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47" firstSheet="4" activeTab="6"/>
  </bookViews>
  <sheets>
    <sheet name="ÇËSHTJE PENALE" sheetId="1" state="hidden" r:id="rId1"/>
    <sheet name="TË DËNUAR " sheetId="2" state="hidden" r:id="rId2"/>
    <sheet name="ÇËSHTJE CIVILE " sheetId="3" state="hidden" r:id="rId3"/>
    <sheet name="DHUNA " sheetId="4" state="hidden" r:id="rId4"/>
    <sheet name="DHUNA" sheetId="5" r:id="rId5"/>
    <sheet name="NGARKESA E GJYQTARËVE " sheetId="6" state="hidden" r:id="rId6"/>
    <sheet name="URDHERA MBROJTJE" sheetId="7" r:id="rId7"/>
    <sheet name="URDHËRA MBROJTJE" sheetId="8" state="hidden" r:id="rId8"/>
  </sheets>
  <definedNames/>
  <calcPr fullCalcOnLoad="1"/>
</workbook>
</file>

<file path=xl/sharedStrings.xml><?xml version="1.0" encoding="utf-8"?>
<sst xmlns="http://schemas.openxmlformats.org/spreadsheetml/2006/main" count="669" uniqueCount="446">
  <si>
    <t>PAPËRFUNDUAR</t>
  </si>
  <si>
    <t>Përfunduar</t>
  </si>
  <si>
    <t>Gjithsej</t>
  </si>
  <si>
    <t>79/a</t>
  </si>
  <si>
    <t>79/b</t>
  </si>
  <si>
    <t>79/c</t>
  </si>
  <si>
    <t>83/a</t>
  </si>
  <si>
    <t>88/a</t>
  </si>
  <si>
    <t>88/b</t>
  </si>
  <si>
    <t>89/a</t>
  </si>
  <si>
    <t>94/2</t>
  </si>
  <si>
    <t>102/a</t>
  </si>
  <si>
    <t>109/a</t>
  </si>
  <si>
    <t>109/b</t>
  </si>
  <si>
    <t>110/2</t>
  </si>
  <si>
    <t>110/a</t>
  </si>
  <si>
    <t>124/a</t>
  </si>
  <si>
    <t>128/a</t>
  </si>
  <si>
    <t>138/a</t>
  </si>
  <si>
    <t>141/a</t>
  </si>
  <si>
    <t>143/a</t>
  </si>
  <si>
    <t>159/1</t>
  </si>
  <si>
    <t>164/b</t>
  </si>
  <si>
    <t>170/b</t>
  </si>
  <si>
    <t>192/a</t>
  </si>
  <si>
    <t>192/b</t>
  </si>
  <si>
    <t>201/2</t>
  </si>
  <si>
    <t>228/2</t>
  </si>
  <si>
    <t>230/a</t>
  </si>
  <si>
    <t>230/b</t>
  </si>
  <si>
    <t>230/c</t>
  </si>
  <si>
    <t>230/ç</t>
  </si>
  <si>
    <t>232/a</t>
  </si>
  <si>
    <t>232/b</t>
  </si>
  <si>
    <t>234/a</t>
  </si>
  <si>
    <t>234/b</t>
  </si>
  <si>
    <t>235/2</t>
  </si>
  <si>
    <t>236/2</t>
  </si>
  <si>
    <t>245/1</t>
  </si>
  <si>
    <t>246/2</t>
  </si>
  <si>
    <t>247/2</t>
  </si>
  <si>
    <t>257/a2</t>
  </si>
  <si>
    <t>261/2</t>
  </si>
  <si>
    <t>263/1</t>
  </si>
  <si>
    <t>276/2</t>
  </si>
  <si>
    <t>278/a</t>
  </si>
  <si>
    <t>281/2</t>
  </si>
  <si>
    <t>282/a</t>
  </si>
  <si>
    <t>282/b</t>
  </si>
  <si>
    <t>283/a</t>
  </si>
  <si>
    <t>283/b</t>
  </si>
  <si>
    <t>284/a</t>
  </si>
  <si>
    <t>284/c</t>
  </si>
  <si>
    <t>284/ç</t>
  </si>
  <si>
    <t>285/a</t>
  </si>
  <si>
    <t>286/a</t>
  </si>
  <si>
    <t>287/a</t>
  </si>
  <si>
    <t>287/b</t>
  </si>
  <si>
    <t>288/a2</t>
  </si>
  <si>
    <t>295/a</t>
  </si>
  <si>
    <t>307/2</t>
  </si>
  <si>
    <t>308/2</t>
  </si>
  <si>
    <t>312/a</t>
  </si>
  <si>
    <t>313/a</t>
  </si>
  <si>
    <t>319/a</t>
  </si>
  <si>
    <t>320/a2</t>
  </si>
  <si>
    <t>333/a</t>
  </si>
  <si>
    <t>Ligji Nr. 8663</t>
  </si>
  <si>
    <t>Ligji Nr.7638</t>
  </si>
  <si>
    <t>Ligji Nr. 8017</t>
  </si>
  <si>
    <t>Ligji nr.9662</t>
  </si>
  <si>
    <t>Kodi Zgjedhor</t>
  </si>
  <si>
    <t>Ligji Nr. 9669</t>
  </si>
  <si>
    <t>Te Tjera</t>
  </si>
  <si>
    <t xml:space="preserve">SHUMA </t>
  </si>
  <si>
    <t>94/1</t>
  </si>
  <si>
    <t>110/1</t>
  </si>
  <si>
    <t>159/2</t>
  </si>
  <si>
    <t>164/a</t>
  </si>
  <si>
    <t>170/a</t>
  </si>
  <si>
    <t>179/a</t>
  </si>
  <si>
    <t>201/1</t>
  </si>
  <si>
    <t>228/1</t>
  </si>
  <si>
    <t>235/1</t>
  </si>
  <si>
    <t>236/1</t>
  </si>
  <si>
    <t>246/1</t>
  </si>
  <si>
    <t>247/1</t>
  </si>
  <si>
    <t>257/a1</t>
  </si>
  <si>
    <t>261/1</t>
  </si>
  <si>
    <t>263/2</t>
  </si>
  <si>
    <t>276/1</t>
  </si>
  <si>
    <t>281/1</t>
  </si>
  <si>
    <t>285/b</t>
  </si>
  <si>
    <t>288/a1</t>
  </si>
  <si>
    <t>306/1</t>
  </si>
  <si>
    <t>307/1</t>
  </si>
  <si>
    <t>308/1</t>
  </si>
  <si>
    <t>320/a1</t>
  </si>
  <si>
    <t>Shuma Kv</t>
  </si>
  <si>
    <t>TOTALI</t>
  </si>
  <si>
    <t>Neni</t>
  </si>
  <si>
    <t>NGA TË GJYKUARIT</t>
  </si>
  <si>
    <t>MASA E DËNIMIT</t>
  </si>
  <si>
    <t xml:space="preserve">Të       dënuar  </t>
  </si>
  <si>
    <t xml:space="preserve">  Të           pafajshëm </t>
  </si>
  <si>
    <t xml:space="preserve">  Të        pushuar</t>
  </si>
  <si>
    <t>Shuma e          1+2+3</t>
  </si>
  <si>
    <t>Femra</t>
  </si>
  <si>
    <t xml:space="preserve">Përsëritës në përgjithësi </t>
  </si>
  <si>
    <t>Pa arsim</t>
  </si>
  <si>
    <t>Me arsim</t>
  </si>
  <si>
    <t xml:space="preserve">Me gjobë </t>
  </si>
  <si>
    <t xml:space="preserve">Deri në 2 vjet </t>
  </si>
  <si>
    <t xml:space="preserve">2 (dy) -              5 (pesë) vjet </t>
  </si>
  <si>
    <t>5 (pesë) -            10 (dhjetë) vjet</t>
  </si>
  <si>
    <t>10 ( dhjetë) -                                       25 vjetë</t>
  </si>
  <si>
    <t xml:space="preserve">Burgim Përjetshëm  </t>
  </si>
  <si>
    <t>SHUMA</t>
  </si>
  <si>
    <t>a</t>
  </si>
  <si>
    <t>Kundërvajtje</t>
  </si>
  <si>
    <t>LLOJI I ÇËSHTJEVE</t>
  </si>
  <si>
    <t>Mbartur     3 - mujori i kaluar</t>
  </si>
  <si>
    <t>Ardhur të reja</t>
  </si>
  <si>
    <t>Ardhur pas prishjes</t>
  </si>
  <si>
    <t xml:space="preserve">   MËNYRA E PËRFUNDIMIT TË ÇËSHTJEVE</t>
  </si>
  <si>
    <t>Çështje të ankimuara</t>
  </si>
  <si>
    <t>Me Kërkesën  e bashkëshortes    (Kërkesa për divorc)</t>
  </si>
  <si>
    <t>Pranuar</t>
  </si>
  <si>
    <t>Zgjdhje me pajtim</t>
  </si>
  <si>
    <t>Refuzuar</t>
  </si>
  <si>
    <t>Pushuar</t>
  </si>
  <si>
    <t>Papërfunduar</t>
  </si>
  <si>
    <t>A.  PADI ME PALË KUNDËRSHTARE</t>
  </si>
  <si>
    <t>I.  CIVILE NË PËRGJITHËSI</t>
  </si>
  <si>
    <t>Padi pronësie (Neni 149-231)</t>
  </si>
  <si>
    <t>Padi uzufrukti (Neni 232-260)</t>
  </si>
  <si>
    <t>Padi servituti (Neni 261-295)</t>
  </si>
  <si>
    <t>Padi për kërkim sendi (Neni 296-303)</t>
  </si>
  <si>
    <t>Padi  posedimore (Neni 304-315)</t>
  </si>
  <si>
    <t>Padi trashëgimie (Neni 316-418)</t>
  </si>
  <si>
    <t>Padi shkaktim dëmi (Neni 608-654)</t>
  </si>
  <si>
    <t>Padi begatim pa shkak (Neni 655-658)</t>
  </si>
  <si>
    <t>Padi pagim i padetyruar (Neni 653-654)</t>
  </si>
  <si>
    <t>Padi gjerimi i punëve të tjetrit (Neni 648-652)</t>
  </si>
  <si>
    <t>Padi të kontratave të shitjes (Neni 705-756)</t>
  </si>
  <si>
    <t>Padi pjesëtim sendi (Neni 207)</t>
  </si>
  <si>
    <t>Padi kontrate shkëmbimi (Neni 757-760)</t>
  </si>
  <si>
    <t>Padi kontrate dhurimi (Neni 761-771)</t>
  </si>
  <si>
    <t>Padi kontrate furnizimi (Neni 772-783)</t>
  </si>
  <si>
    <t>Padi kontrate emfiteoze (Neni 784-800)</t>
  </si>
  <si>
    <t>Padi kontrate qeraje (Neni 801-849)</t>
  </si>
  <si>
    <t>Padi kontrate sipërmarrje (Neni 850-876)</t>
  </si>
  <si>
    <t>Padi kontrate transporti (Neni 877-900)</t>
  </si>
  <si>
    <t>Padi kontrate huapërdorje (Neni 901-912)</t>
  </si>
  <si>
    <t>Padi kontrate të përdorjes (Neni 913-934)</t>
  </si>
  <si>
    <t>Padi kontrate komisioni (Neni 935-944)</t>
  </si>
  <si>
    <t>Padi kontrate spedicioni (Neni 945-949)</t>
  </si>
  <si>
    <t>Padi kontrate agjensie (Neni 950-961)</t>
  </si>
  <si>
    <t>Padi per kalim pasurie (Neni 962-972)</t>
  </si>
  <si>
    <t>Padi kontrate ndërmjetësimi (Neni 973-981)</t>
  </si>
  <si>
    <t>Padi kontrate depozite (Neni 982-1012)</t>
  </si>
  <si>
    <t>Padi kontrate llogari rrjedhëse (Neni 149-231)</t>
  </si>
  <si>
    <t>Padi kontrate bankare (Neni 1024-1049)</t>
  </si>
  <si>
    <t>Padi kontrate huaje (Neni 1050-1055)</t>
  </si>
  <si>
    <t>Padi kontrate franchising (Neni 1056-1064)</t>
  </si>
  <si>
    <t>Padi kontr.e rentes jetësore (Neni 1065-1073)</t>
  </si>
  <si>
    <t>Padi kontr. shoqëri thjeshtë (Neni 1074-1112)</t>
  </si>
  <si>
    <t>Padi kontrate e sigurimit (Neni 1113-1161)</t>
  </si>
  <si>
    <t>Padi të tjera kontraktuale</t>
  </si>
  <si>
    <t>Padi kundërshtim veprimi permbarimor</t>
  </si>
  <si>
    <t>Padi për marrëdhënie pune</t>
  </si>
  <si>
    <t>Kompensim për burgim të padrejtë</t>
  </si>
  <si>
    <t xml:space="preserve">Të tjera </t>
  </si>
  <si>
    <t>SH UM A  C I V I L E</t>
  </si>
  <si>
    <t>II. ÇËSHTJE FAMILJARE</t>
  </si>
  <si>
    <t>Padi për zgjidhje martese</t>
  </si>
  <si>
    <t>Padi për pension ushqimor</t>
  </si>
  <si>
    <t>Padi për njohje atësie</t>
  </si>
  <si>
    <t>Padi per ç'njohje atësie</t>
  </si>
  <si>
    <t>Të tjera</t>
  </si>
  <si>
    <t>S H U M A  F A M I L J A R E</t>
  </si>
  <si>
    <t xml:space="preserve"> III. ÇËSHTJET ADMINISTRATIVE</t>
  </si>
  <si>
    <t>S H U M A   A D M I N S T R A T I V E</t>
  </si>
  <si>
    <t xml:space="preserve"> IV. ÇËSHTJET TREGETARE</t>
  </si>
  <si>
    <t>Kërkesë për deklarim falimentimi</t>
  </si>
  <si>
    <t>Padi për anullim shoqërie (Neni 242)</t>
  </si>
  <si>
    <t>Padi shlyerje dëmi të adminstratorit (Neni 53)</t>
  </si>
  <si>
    <t>Padi për reklamimin e dividenteve (Neni 70)</t>
  </si>
  <si>
    <t>Padi për përgjegjësi të Kësh.Mbikqyr.(Neni 194)</t>
  </si>
  <si>
    <t>Padi për tejkalim komp. adminst. (Neni 50)</t>
  </si>
  <si>
    <t>Padi për mbrotjen e pron. intelek. (Neni 103)</t>
  </si>
  <si>
    <t>S H U M A  T R E G E T A R E</t>
  </si>
  <si>
    <t>SHUMA  A</t>
  </si>
  <si>
    <t>B. KËRKESA PA KUNDËRSHTARË</t>
  </si>
  <si>
    <t xml:space="preserve"> I. CIVILE NË PËRGJITHËSI</t>
  </si>
  <si>
    <t>Vërtetim për vjetërsi në punë</t>
  </si>
  <si>
    <t>Dëshmi trashëgimie</t>
  </si>
  <si>
    <t>Vërtetim pronësie</t>
  </si>
  <si>
    <t>Urdhër Ekzekutimi (si kërkesa të bëra nga personi i interesuar)</t>
  </si>
  <si>
    <t>S H U M A   C I V I L E</t>
  </si>
  <si>
    <t>Kërkesë për birësim</t>
  </si>
  <si>
    <t>Korigjime në aktet e gjendjes civile</t>
  </si>
  <si>
    <t>Kërkesa për lëshim autorizimi (për të miturin)</t>
  </si>
  <si>
    <t>III. ÇËSHTJE TREGTARE</t>
  </si>
  <si>
    <t>Kërkesë për emërim adminstratori</t>
  </si>
  <si>
    <t>Kërkesë për ndërrimin e emrit të shoqërisë</t>
  </si>
  <si>
    <t>Kërkesë për ndryshim e numrit të ortakëve</t>
  </si>
  <si>
    <t>Kërkesë për ndryshimin e kapitalit themelor</t>
  </si>
  <si>
    <t>Kërkesë për ndryshimin e selisë së shoqërisë</t>
  </si>
  <si>
    <t>SHUMA   B</t>
  </si>
  <si>
    <t xml:space="preserve"> SHUMA E PËRGJITHËSHME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</si>
  <si>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</si>
  <si>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</si>
  <si>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</si>
  <si>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</si>
  <si>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</si>
  <si>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</si>
  <si>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</si>
  <si>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</si>
  <si>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</si>
  <si>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</si>
  <si>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</si>
  <si>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</si>
  <si>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</si>
  <si>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</si>
  <si>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</si>
  <si>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</si>
  <si>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Beqar/e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</si>
  <si>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</si>
  <si>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</si>
  <si>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</si>
  <si>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</si>
  <si>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</si>
  <si>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</si>
  <si>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</si>
  <si>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</si>
  <si>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</si>
  <si>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</si>
  <si>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</si>
  <si>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</si>
  <si>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</si>
  <si>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</si>
  <si>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</si>
  <si>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</si>
  <si>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</si>
  <si>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</si>
  <si>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</si>
  <si>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</si>
  <si>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</si>
  <si>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</si>
  <si>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</si>
  <si>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</si>
  <si>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</si>
  <si>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Hedhur poshtë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</si>
  <si>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</si>
  <si>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</si>
  <si>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</si>
  <si>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</si>
  <si>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</si>
  <si>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</si>
  <si>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</si>
  <si>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>Emër, Mbiemër</t>
  </si>
  <si>
    <t>Çështje të gjykuara</t>
  </si>
  <si>
    <t>Penale</t>
  </si>
  <si>
    <t>Civile</t>
  </si>
  <si>
    <t>Delegime</t>
  </si>
  <si>
    <t>Kërkesa Penale</t>
  </si>
  <si>
    <t>Kërkesa Civile</t>
  </si>
  <si>
    <t>Trup Gjykues</t>
  </si>
  <si>
    <t xml:space="preserve">Penale </t>
  </si>
  <si>
    <t>TOTAL</t>
  </si>
  <si>
    <t>TE DHËNAT STATISTIKORE PËR DHUNËN NË FAMILJE PËR VITIN 20</t>
  </si>
  <si>
    <t xml:space="preserve">                              STATISTIKË PËR ÇËSHTJET CIVILE PËR   VITIN 20</t>
  </si>
  <si>
    <t>TË DËNUAR VITI  20</t>
  </si>
  <si>
    <t>Ligji 9669</t>
  </si>
  <si>
    <t xml:space="preserve">Neni </t>
  </si>
  <si>
    <t>Neni 13</t>
  </si>
  <si>
    <t>25 (njezetepese)-35 (tridjetepese)vjet</t>
  </si>
  <si>
    <t>78/a</t>
  </si>
  <si>
    <t>109/c</t>
  </si>
  <si>
    <t>110/b</t>
  </si>
  <si>
    <t>110/c</t>
  </si>
  <si>
    <t>137/a</t>
  </si>
  <si>
    <t>144/a</t>
  </si>
  <si>
    <t>Padi për shfuqizim/ndryshim akti adminstrativ</t>
  </si>
  <si>
    <t>Padi për refuzim miratimi akti administrativ</t>
  </si>
  <si>
    <t>Vendosur moskompetenca</t>
  </si>
  <si>
    <t xml:space="preserve"> 6  muaj-1 vit</t>
  </si>
  <si>
    <t>1 - 2 Vjet</t>
  </si>
  <si>
    <t>Mbi 2 vjet</t>
  </si>
  <si>
    <t>84/a</t>
  </si>
  <si>
    <t>107/a</t>
  </si>
  <si>
    <t>108/a</t>
  </si>
  <si>
    <t>117/2,3</t>
  </si>
  <si>
    <t>121/a</t>
  </si>
  <si>
    <t>128/b</t>
  </si>
  <si>
    <t>143/a/1</t>
  </si>
  <si>
    <t>143/a/2</t>
  </si>
  <si>
    <t>143/a/3</t>
  </si>
  <si>
    <t>143/a/4</t>
  </si>
  <si>
    <t>143/a/5</t>
  </si>
  <si>
    <t>143/b</t>
  </si>
  <si>
    <t>170/c</t>
  </si>
  <si>
    <t>170/ç</t>
  </si>
  <si>
    <t>186/a</t>
  </si>
  <si>
    <t>206/a</t>
  </si>
  <si>
    <t>206/b</t>
  </si>
  <si>
    <t>244/a</t>
  </si>
  <si>
    <t>248/a</t>
  </si>
  <si>
    <t>259/a</t>
  </si>
  <si>
    <t>293/a</t>
  </si>
  <si>
    <t>293/b</t>
  </si>
  <si>
    <t>293/c</t>
  </si>
  <si>
    <t>293/ç</t>
  </si>
  <si>
    <t>295/b</t>
  </si>
  <si>
    <t>319/b</t>
  </si>
  <si>
    <t>319/c</t>
  </si>
  <si>
    <t>319/ç</t>
  </si>
  <si>
    <t>319/d</t>
  </si>
  <si>
    <t>319/dh</t>
  </si>
  <si>
    <t>319/e</t>
  </si>
  <si>
    <t>326/a</t>
  </si>
  <si>
    <t>117/1</t>
  </si>
  <si>
    <t>119/a</t>
  </si>
  <si>
    <t>149/a</t>
  </si>
  <si>
    <t>149/b</t>
  </si>
  <si>
    <t>182/a</t>
  </si>
  <si>
    <t>197/a1</t>
  </si>
  <si>
    <t>197/a2</t>
  </si>
  <si>
    <t>197/b</t>
  </si>
  <si>
    <t>246/a</t>
  </si>
  <si>
    <t>306/2,3</t>
  </si>
  <si>
    <t>328/a</t>
  </si>
  <si>
    <t>Ligji Nr.9794</t>
  </si>
  <si>
    <t>74/a</t>
  </si>
  <si>
    <t>I vetëm dhe kryesues</t>
  </si>
  <si>
    <t>143/a/6/2</t>
  </si>
  <si>
    <t>143/a/7/2</t>
  </si>
  <si>
    <t>191/2,3</t>
  </si>
  <si>
    <t>290/2,3,4</t>
  </si>
  <si>
    <t>119/b</t>
  </si>
  <si>
    <t>124/b1</t>
  </si>
  <si>
    <t>130/a1</t>
  </si>
  <si>
    <t>143/a/6,1</t>
  </si>
  <si>
    <t>143/a/7,1</t>
  </si>
  <si>
    <t>191/1</t>
  </si>
  <si>
    <t>278/2</t>
  </si>
  <si>
    <t>290/1</t>
  </si>
  <si>
    <t>Të komanduar</t>
  </si>
  <si>
    <t>Urdhëra mbrojtje</t>
  </si>
  <si>
    <t>Urdhëra të menjëhershëm mbrojtje</t>
  </si>
  <si>
    <t>Pranim i kërkesës</t>
  </si>
  <si>
    <t>Pushimi i gjykimit</t>
  </si>
  <si>
    <t>Rrëzimi i kërkesës</t>
  </si>
  <si>
    <t>Shkelje e urdhërit të mbrojtjes</t>
  </si>
  <si>
    <t>Totali</t>
  </si>
  <si>
    <t>URDHËRA MBROJTJE VITI 20</t>
  </si>
  <si>
    <t>Aplikimi i nenit 59/a</t>
  </si>
  <si>
    <t>Aplikimi i nenit 63</t>
  </si>
  <si>
    <t xml:space="preserve">Përsëritës  për të njëjtën vepër </t>
  </si>
  <si>
    <t>Mjekim i detyruar (neni 46)</t>
  </si>
  <si>
    <t>0 - 6               Muaj</t>
  </si>
  <si>
    <t>Me Kërkesën e bashkëshortit   (Kërkesa për divorc)</t>
  </si>
  <si>
    <t>Formulari nr. 2</t>
  </si>
  <si>
    <t>Formulari nr. 6</t>
  </si>
  <si>
    <t>Formulari nr. 7</t>
  </si>
  <si>
    <t>NGARKESA E GJYQTARËVE VITI 20…..</t>
  </si>
  <si>
    <t xml:space="preserve">     AFATI I PËRFUNDIMIT</t>
  </si>
  <si>
    <t>83/b</t>
  </si>
  <si>
    <t>124/b,2,3</t>
  </si>
  <si>
    <t>130/a,2,3,4</t>
  </si>
  <si>
    <t>179/b</t>
  </si>
  <si>
    <t>179/c</t>
  </si>
  <si>
    <t>179/ç</t>
  </si>
  <si>
    <t>180/a1</t>
  </si>
  <si>
    <t>180/a2</t>
  </si>
  <si>
    <t>181/a</t>
  </si>
  <si>
    <t>199/a,2,3</t>
  </si>
  <si>
    <t>199/a1</t>
  </si>
  <si>
    <t>199/b</t>
  </si>
  <si>
    <t>265/a</t>
  </si>
  <si>
    <t>265/b</t>
  </si>
  <si>
    <t>265/c</t>
  </si>
  <si>
    <t>278/1,3,4,5,6,7</t>
  </si>
  <si>
    <t>282/c</t>
  </si>
  <si>
    <t>284/d</t>
  </si>
  <si>
    <t>288/b</t>
  </si>
  <si>
    <t>293/d</t>
  </si>
  <si>
    <t>305/a</t>
  </si>
  <si>
    <t>305/b</t>
  </si>
  <si>
    <t>313/b2,3,4</t>
  </si>
  <si>
    <t>313/b1</t>
  </si>
  <si>
    <t>324/a</t>
  </si>
  <si>
    <t>327/a</t>
  </si>
  <si>
    <t>328/b</t>
  </si>
  <si>
    <t>330/a</t>
  </si>
  <si>
    <t>331/a</t>
  </si>
  <si>
    <t>Aplikimi i nenit 58 (Gjysmëliria)</t>
  </si>
  <si>
    <t>Aplikimi i nenit 59 (Pezullimi)</t>
  </si>
  <si>
    <t>Aplikimi i nenit 64 (Lirimi me kusht)</t>
  </si>
  <si>
    <t>KËRKESË NGA PËRFAQËSUESI LIGJOR</t>
  </si>
  <si>
    <t>KËRKESË NGA PROKURORIA</t>
  </si>
  <si>
    <t>KËRKESË NGA POLICIA</t>
  </si>
  <si>
    <t>KËRKESË NGA BASHKITË, QENDRAT SOCIALE etj)</t>
  </si>
  <si>
    <t>KËRKESË PËR NDYRSHIM OSE NDËRPRERJE TË URDHRIT TË MBROTJES</t>
  </si>
  <si>
    <t>Bashkëshorti</t>
  </si>
  <si>
    <t>Bashkëshortja</t>
  </si>
  <si>
    <t xml:space="preserve">Neni 10 </t>
  </si>
  <si>
    <t xml:space="preserve">URDHËRA MBROJTJE </t>
  </si>
  <si>
    <t>Vendime sipas Nenit 10</t>
  </si>
  <si>
    <t>Subjekte sipas Nenit 13</t>
  </si>
  <si>
    <t>Neni 10 Pika 1</t>
  </si>
  <si>
    <t>Pika 1.a)</t>
  </si>
  <si>
    <t>Pika 1.b)</t>
  </si>
  <si>
    <t>Pika 1.c)</t>
  </si>
  <si>
    <t>Pika 1.ç)</t>
  </si>
  <si>
    <t>Pika 1.d)</t>
  </si>
  <si>
    <t>Pika 1.dh)</t>
  </si>
  <si>
    <t>Pika 1.e)</t>
  </si>
  <si>
    <t>Pika 1.ë)</t>
  </si>
  <si>
    <t>Pika 1.f)</t>
  </si>
  <si>
    <t>Pika 1.g)</t>
  </si>
  <si>
    <t>Pika 1.gj)</t>
  </si>
  <si>
    <t>Pika 1.h)</t>
  </si>
  <si>
    <t>Pika 1.i)</t>
  </si>
  <si>
    <t>Pika 1.j)</t>
  </si>
  <si>
    <t>Pika 1.k)</t>
  </si>
  <si>
    <t>Pika 1.l)</t>
  </si>
  <si>
    <t>Pika 1.ll)</t>
  </si>
  <si>
    <t>Pika 1.m)</t>
  </si>
  <si>
    <t>Pika 1.m/1)</t>
  </si>
  <si>
    <t>Pika 2.a)</t>
  </si>
  <si>
    <t>Pika 2.b)</t>
  </si>
  <si>
    <t>Pika 2.c)</t>
  </si>
  <si>
    <t>Pika 2.ç)</t>
  </si>
  <si>
    <t>Pika 2.d)</t>
  </si>
  <si>
    <t>Pika 2.dh)</t>
  </si>
  <si>
    <t>Pika 2.e)</t>
  </si>
  <si>
    <t>Pika 3.a)</t>
  </si>
  <si>
    <t>Pika 3.b)</t>
  </si>
  <si>
    <t>Pika 3.c)</t>
  </si>
  <si>
    <t>Pika 3.ç)</t>
  </si>
  <si>
    <t>Pika 3.d)</t>
  </si>
  <si>
    <t>Pika 3.dh)</t>
  </si>
  <si>
    <t>TE DHËNAT STATISTIKORE PËR DHUNËN NË FAMILJE PËR VITIN 2022  VJETORE</t>
  </si>
  <si>
    <t>URDHËRA MBROJTJE  VITI 2022  VJETORE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</si>
</sst>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2"/>
      <name val="Garamond"/>
      <family val="1"/>
    </font>
    <font>
      <b/>
      <sz val="14"/>
      <color indexed="10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sz val="11"/>
      <name val="Arial"/>
      <family val="2"/>
    </font>
    <font>
      <sz val="14"/>
      <name val="Times New Roman"/>
      <family val="1"/>
    </font>
    <font>
      <b/>
      <sz val="10"/>
      <name val="Garamond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Cambria"/>
      <family val="1"/>
    </font>
    <font>
      <b/>
      <sz val="14"/>
      <color rgb="FFFF0000"/>
      <name val="Garamond"/>
      <family val="1"/>
    </font>
    <font>
      <b/>
      <sz val="12"/>
      <color rgb="FF000000"/>
      <name val="Garamond"/>
      <family val="1"/>
    </font>
    <font>
      <b/>
      <u val="single"/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50"/>
      </patternFill>
    </fill>
    <fill>
      <patternFill patternType="lightGray"/>
    </fill>
    <fill>
      <patternFill patternType="solid">
        <fgColor theme="0" tint="-0.04997999966144562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4" tint="0.799979984760284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9"/>
      </patternFill>
    </fill>
    <fill>
      <patternFill patternType="solid">
        <fgColor rgb="FFE5B8B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3" borderId="16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35" borderId="12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16" borderId="20" xfId="59" applyFont="1" applyFill="1" applyBorder="1" applyAlignment="1">
      <alignment horizontal="left"/>
      <protection/>
    </xf>
    <xf numFmtId="0" fontId="3" fillId="0" borderId="0" xfId="59" applyFont="1" applyAlignment="1">
      <alignment horizontal="center"/>
      <protection/>
    </xf>
    <xf numFmtId="0" fontId="3" fillId="0" borderId="0" xfId="0" applyFont="1" applyAlignment="1">
      <alignment/>
    </xf>
    <xf numFmtId="0" fontId="3" fillId="13" borderId="21" xfId="59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39" borderId="22" xfId="59" applyFont="1" applyFill="1" applyBorder="1" applyAlignment="1">
      <alignment horizontal="center"/>
      <protection/>
    </xf>
    <xf numFmtId="0" fontId="3" fillId="39" borderId="21" xfId="59" applyFont="1" applyFill="1" applyBorder="1" applyAlignment="1">
      <alignment horizontal="center"/>
      <protection/>
    </xf>
    <xf numFmtId="0" fontId="3" fillId="39" borderId="23" xfId="59" applyFont="1" applyFill="1" applyBorder="1" applyAlignment="1">
      <alignment horizontal="center"/>
      <protection/>
    </xf>
    <xf numFmtId="0" fontId="3" fillId="38" borderId="0" xfId="0" applyFont="1" applyFill="1" applyAlignment="1">
      <alignment/>
    </xf>
    <xf numFmtId="0" fontId="3" fillId="40" borderId="24" xfId="59" applyFont="1" applyFill="1" applyBorder="1" applyAlignment="1">
      <alignment horizontal="center"/>
      <protection/>
    </xf>
    <xf numFmtId="0" fontId="4" fillId="40" borderId="25" xfId="59" applyFont="1" applyFill="1" applyBorder="1">
      <alignment/>
      <protection/>
    </xf>
    <xf numFmtId="0" fontId="4" fillId="40" borderId="26" xfId="59" applyFont="1" applyFill="1" applyBorder="1">
      <alignment/>
      <protection/>
    </xf>
    <xf numFmtId="0" fontId="4" fillId="40" borderId="27" xfId="59" applyFont="1" applyFill="1" applyBorder="1">
      <alignment/>
      <protection/>
    </xf>
    <xf numFmtId="0" fontId="4" fillId="40" borderId="24" xfId="59" applyFont="1" applyFill="1" applyBorder="1">
      <alignment/>
      <protection/>
    </xf>
    <xf numFmtId="0" fontId="4" fillId="40" borderId="22" xfId="59" applyFont="1" applyFill="1" applyBorder="1">
      <alignment/>
      <protection/>
    </xf>
    <xf numFmtId="0" fontId="4" fillId="40" borderId="28" xfId="59" applyFont="1" applyFill="1" applyBorder="1">
      <alignment/>
      <protection/>
    </xf>
    <xf numFmtId="0" fontId="3" fillId="1" borderId="21" xfId="59" applyFont="1" applyFill="1" applyBorder="1">
      <alignment/>
      <protection/>
    </xf>
    <xf numFmtId="0" fontId="4" fillId="1" borderId="21" xfId="59" applyFont="1" applyFill="1" applyBorder="1">
      <alignment/>
      <protection/>
    </xf>
    <xf numFmtId="0" fontId="4" fillId="1" borderId="28" xfId="59" applyFont="1" applyFill="1" applyBorder="1">
      <alignment/>
      <protection/>
    </xf>
    <xf numFmtId="0" fontId="4" fillId="1" borderId="29" xfId="59" applyFont="1" applyFill="1" applyBorder="1">
      <alignment/>
      <protection/>
    </xf>
    <xf numFmtId="0" fontId="4" fillId="1" borderId="23" xfId="59" applyFont="1" applyFill="1" applyBorder="1">
      <alignment/>
      <protection/>
    </xf>
    <xf numFmtId="0" fontId="4" fillId="1" borderId="30" xfId="59" applyFont="1" applyFill="1" applyBorder="1">
      <alignment/>
      <protection/>
    </xf>
    <xf numFmtId="0" fontId="4" fillId="1" borderId="31" xfId="59" applyFont="1" applyFill="1" applyBorder="1">
      <alignment/>
      <protection/>
    </xf>
    <xf numFmtId="0" fontId="4" fillId="1" borderId="22" xfId="59" applyFont="1" applyFill="1" applyBorder="1">
      <alignment/>
      <protection/>
    </xf>
    <xf numFmtId="0" fontId="4" fillId="0" borderId="32" xfId="0" applyFont="1" applyBorder="1" applyAlignment="1">
      <alignment/>
    </xf>
    <xf numFmtId="0" fontId="4" fillId="41" borderId="10" xfId="59" applyFont="1" applyFill="1" applyBorder="1">
      <alignment/>
      <protection/>
    </xf>
    <xf numFmtId="0" fontId="4" fillId="0" borderId="11" xfId="59" applyFont="1" applyBorder="1">
      <alignment/>
      <protection/>
    </xf>
    <xf numFmtId="0" fontId="4" fillId="35" borderId="11" xfId="59" applyFont="1" applyFill="1" applyBorder="1">
      <alignment/>
      <protection/>
    </xf>
    <xf numFmtId="0" fontId="4" fillId="0" borderId="11" xfId="59" applyFont="1" applyBorder="1" applyAlignment="1">
      <alignment wrapText="1"/>
      <protection/>
    </xf>
    <xf numFmtId="0" fontId="4" fillId="0" borderId="11" xfId="59" applyFont="1" applyFill="1" applyBorder="1">
      <alignment/>
      <protection/>
    </xf>
    <xf numFmtId="0" fontId="4" fillId="41" borderId="13" xfId="59" applyFont="1" applyFill="1" applyBorder="1">
      <alignment/>
      <protection/>
    </xf>
    <xf numFmtId="0" fontId="4" fillId="41" borderId="33" xfId="59" applyFont="1" applyFill="1" applyBorder="1">
      <alignment/>
      <protection/>
    </xf>
    <xf numFmtId="0" fontId="3" fillId="34" borderId="28" xfId="59" applyFont="1" applyFill="1" applyBorder="1" applyAlignment="1">
      <alignment horizontal="center" vertical="center"/>
      <protection/>
    </xf>
    <xf numFmtId="0" fontId="3" fillId="34" borderId="30" xfId="59" applyFont="1" applyFill="1" applyBorder="1" applyAlignment="1">
      <alignment horizontal="center" vertical="center"/>
      <protection/>
    </xf>
    <xf numFmtId="0" fontId="4" fillId="0" borderId="30" xfId="0" applyFont="1" applyBorder="1" applyAlignment="1">
      <alignment/>
    </xf>
    <xf numFmtId="0" fontId="3" fillId="1" borderId="34" xfId="59" applyFont="1" applyFill="1" applyBorder="1">
      <alignment/>
      <protection/>
    </xf>
    <xf numFmtId="0" fontId="3" fillId="1" borderId="35" xfId="59" applyFont="1" applyFill="1" applyBorder="1">
      <alignment/>
      <protection/>
    </xf>
    <xf numFmtId="0" fontId="3" fillId="1" borderId="36" xfId="59" applyFont="1" applyFill="1" applyBorder="1">
      <alignment/>
      <protection/>
    </xf>
    <xf numFmtId="0" fontId="3" fillId="1" borderId="37" xfId="59" applyFont="1" applyFill="1" applyBorder="1">
      <alignment/>
      <protection/>
    </xf>
    <xf numFmtId="0" fontId="3" fillId="0" borderId="20" xfId="0" applyFont="1" applyBorder="1" applyAlignment="1">
      <alignment/>
    </xf>
    <xf numFmtId="0" fontId="3" fillId="34" borderId="28" xfId="59" applyFont="1" applyFill="1" applyBorder="1">
      <alignment/>
      <protection/>
    </xf>
    <xf numFmtId="0" fontId="4" fillId="1" borderId="36" xfId="59" applyFont="1" applyFill="1" applyBorder="1">
      <alignment/>
      <protection/>
    </xf>
    <xf numFmtId="0" fontId="4" fillId="1" borderId="37" xfId="59" applyFont="1" applyFill="1" applyBorder="1">
      <alignment/>
      <protection/>
    </xf>
    <xf numFmtId="0" fontId="4" fillId="1" borderId="37" xfId="59" applyFont="1" applyFill="1" applyBorder="1" applyAlignment="1">
      <alignment horizontal="right"/>
      <protection/>
    </xf>
    <xf numFmtId="0" fontId="4" fillId="1" borderId="21" xfId="59" applyFont="1" applyFill="1" applyBorder="1" applyAlignment="1">
      <alignment horizontal="right"/>
      <protection/>
    </xf>
    <xf numFmtId="0" fontId="3" fillId="34" borderId="38" xfId="59" applyFont="1" applyFill="1" applyBorder="1">
      <alignment/>
      <protection/>
    </xf>
    <xf numFmtId="0" fontId="4" fillId="0" borderId="26" xfId="0" applyFont="1" applyBorder="1" applyAlignment="1">
      <alignment/>
    </xf>
    <xf numFmtId="0" fontId="3" fillId="1" borderId="28" xfId="59" applyFont="1" applyFill="1" applyBorder="1">
      <alignment/>
      <protection/>
    </xf>
    <xf numFmtId="0" fontId="4" fillId="1" borderId="30" xfId="59" applyFont="1" applyFill="1" applyBorder="1" applyAlignment="1">
      <alignment horizontal="right"/>
      <protection/>
    </xf>
    <xf numFmtId="0" fontId="4" fillId="1" borderId="31" xfId="59" applyFont="1" applyFill="1" applyBorder="1" applyAlignment="1">
      <alignment horizontal="right"/>
      <protection/>
    </xf>
    <xf numFmtId="0" fontId="3" fillId="33" borderId="39" xfId="59" applyFont="1" applyFill="1" applyBorder="1">
      <alignment/>
      <protection/>
    </xf>
    <xf numFmtId="0" fontId="3" fillId="40" borderId="38" xfId="59" applyFont="1" applyFill="1" applyBorder="1">
      <alignment/>
      <protection/>
    </xf>
    <xf numFmtId="0" fontId="4" fillId="40" borderId="26" xfId="59" applyFont="1" applyFill="1" applyBorder="1" applyAlignment="1">
      <alignment horizontal="right"/>
      <protection/>
    </xf>
    <xf numFmtId="0" fontId="4" fillId="40" borderId="31" xfId="59" applyFont="1" applyFill="1" applyBorder="1" applyAlignment="1">
      <alignment horizontal="right"/>
      <protection/>
    </xf>
    <xf numFmtId="0" fontId="4" fillId="40" borderId="21" xfId="59" applyFont="1" applyFill="1" applyBorder="1" applyAlignment="1">
      <alignment horizontal="right"/>
      <protection/>
    </xf>
    <xf numFmtId="0" fontId="3" fillId="42" borderId="28" xfId="59" applyFont="1" applyFill="1" applyBorder="1">
      <alignment/>
      <protection/>
    </xf>
    <xf numFmtId="0" fontId="4" fillId="0" borderId="12" xfId="59" applyFont="1" applyBorder="1">
      <alignment/>
      <protection/>
    </xf>
    <xf numFmtId="0" fontId="3" fillId="33" borderId="28" xfId="59" applyFont="1" applyFill="1" applyBorder="1">
      <alignment/>
      <protection/>
    </xf>
    <xf numFmtId="0" fontId="3" fillId="37" borderId="34" xfId="59" applyFont="1" applyFill="1" applyBorder="1" applyAlignment="1">
      <alignment horizontal="left" vertical="center"/>
      <protection/>
    </xf>
    <xf numFmtId="0" fontId="4" fillId="0" borderId="0" xfId="59" applyFont="1">
      <alignment/>
      <protection/>
    </xf>
    <xf numFmtId="0" fontId="9" fillId="43" borderId="21" xfId="59" applyFont="1" applyFill="1" applyBorder="1">
      <alignment/>
      <protection/>
    </xf>
    <xf numFmtId="0" fontId="64" fillId="0" borderId="0" xfId="0" applyFont="1" applyAlignment="1">
      <alignment/>
    </xf>
    <xf numFmtId="0" fontId="67" fillId="3" borderId="21" xfId="0" applyFont="1" applyFill="1" applyBorder="1" applyAlignment="1">
      <alignment horizontal="center"/>
    </xf>
    <xf numFmtId="0" fontId="67" fillId="3" borderId="40" xfId="0" applyFont="1" applyFill="1" applyBorder="1" applyAlignment="1">
      <alignment horizontal="center" vertical="center" wrapText="1"/>
    </xf>
    <xf numFmtId="0" fontId="67" fillId="3" borderId="40" xfId="0" applyFont="1" applyFill="1" applyBorder="1" applyAlignment="1">
      <alignment horizontal="center"/>
    </xf>
    <xf numFmtId="0" fontId="68" fillId="0" borderId="41" xfId="0" applyFont="1" applyBorder="1" applyAlignment="1">
      <alignment/>
    </xf>
    <xf numFmtId="0" fontId="69" fillId="0" borderId="41" xfId="0" applyFont="1" applyBorder="1" applyAlignment="1">
      <alignment horizontal="center"/>
    </xf>
    <xf numFmtId="0" fontId="69" fillId="0" borderId="42" xfId="0" applyFont="1" applyBorder="1" applyAlignment="1">
      <alignment horizontal="center"/>
    </xf>
    <xf numFmtId="0" fontId="69" fillId="0" borderId="43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68" fillId="0" borderId="16" xfId="0" applyFont="1" applyBorder="1" applyAlignment="1">
      <alignment/>
    </xf>
    <xf numFmtId="0" fontId="69" fillId="0" borderId="16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46" xfId="0" applyFont="1" applyBorder="1" applyAlignment="1">
      <alignment horizontal="center"/>
    </xf>
    <xf numFmtId="0" fontId="69" fillId="0" borderId="47" xfId="0" applyFont="1" applyBorder="1" applyAlignment="1">
      <alignment horizontal="center"/>
    </xf>
    <xf numFmtId="0" fontId="68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8" fillId="32" borderId="12" xfId="0" applyFont="1" applyFill="1" applyBorder="1" applyAlignment="1">
      <alignment horizontal="center" vertical="center" wrapText="1"/>
    </xf>
    <xf numFmtId="0" fontId="69" fillId="3" borderId="12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12" fillId="39" borderId="21" xfId="57" applyFont="1" applyFill="1" applyBorder="1" applyAlignment="1">
      <alignment horizontal="center"/>
      <protection/>
    </xf>
    <xf numFmtId="0" fontId="8" fillId="36" borderId="16" xfId="0" applyFont="1" applyFill="1" applyBorder="1" applyAlignment="1">
      <alignment horizontal="center" vertical="center"/>
    </xf>
    <xf numFmtId="0" fontId="4" fillId="1" borderId="32" xfId="59" applyFont="1" applyFill="1" applyBorder="1">
      <alignment/>
      <protection/>
    </xf>
    <xf numFmtId="0" fontId="4" fillId="0" borderId="48" xfId="59" applyFont="1" applyBorder="1">
      <alignment/>
      <protection/>
    </xf>
    <xf numFmtId="0" fontId="3" fillId="9" borderId="49" xfId="59" applyFont="1" applyFill="1" applyBorder="1" applyAlignment="1">
      <alignment horizontal="center" vertical="center"/>
      <protection/>
    </xf>
    <xf numFmtId="0" fontId="3" fillId="3" borderId="24" xfId="59" applyFont="1" applyFill="1" applyBorder="1" applyAlignment="1">
      <alignment horizontal="center" vertical="center" wrapText="1"/>
      <protection/>
    </xf>
    <xf numFmtId="0" fontId="3" fillId="3" borderId="24" xfId="59" applyFont="1" applyFill="1" applyBorder="1" applyAlignment="1">
      <alignment horizontal="center" vertical="center"/>
      <protection/>
    </xf>
    <xf numFmtId="0" fontId="3" fillId="3" borderId="50" xfId="59" applyFont="1" applyFill="1" applyBorder="1" applyAlignment="1">
      <alignment horizontal="center" vertical="center" wrapText="1"/>
      <protection/>
    </xf>
    <xf numFmtId="0" fontId="4" fillId="40" borderId="51" xfId="59" applyFont="1" applyFill="1" applyBorder="1">
      <alignment/>
      <protection/>
    </xf>
    <xf numFmtId="0" fontId="4" fillId="1" borderId="49" xfId="59" applyFont="1" applyFill="1" applyBorder="1">
      <alignment/>
      <protection/>
    </xf>
    <xf numFmtId="0" fontId="9" fillId="43" borderId="0" xfId="59" applyFont="1" applyFill="1" applyBorder="1">
      <alignment/>
      <protection/>
    </xf>
    <xf numFmtId="0" fontId="3" fillId="33" borderId="52" xfId="0" applyFont="1" applyFill="1" applyBorder="1" applyAlignment="1">
      <alignment horizontal="center"/>
    </xf>
    <xf numFmtId="0" fontId="3" fillId="33" borderId="15" xfId="58" applyFont="1" applyFill="1" applyBorder="1" applyAlignment="1">
      <alignment horizontal="center"/>
      <protection/>
    </xf>
    <xf numFmtId="0" fontId="4" fillId="35" borderId="14" xfId="0" applyFont="1" applyFill="1" applyBorder="1" applyAlignment="1">
      <alignment/>
    </xf>
    <xf numFmtId="0" fontId="67" fillId="3" borderId="21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2" fillId="35" borderId="50" xfId="57" applyFont="1" applyFill="1" applyBorder="1" applyAlignment="1">
      <alignment horizontal="center" vertical="center"/>
      <protection/>
    </xf>
    <xf numFmtId="0" fontId="64" fillId="3" borderId="12" xfId="0" applyFont="1" applyFill="1" applyBorder="1" applyAlignment="1">
      <alignment horizontal="center" vertical="center" wrapText="1"/>
    </xf>
    <xf numFmtId="16" fontId="12" fillId="35" borderId="53" xfId="57" applyNumberFormat="1" applyFont="1" applyFill="1" applyBorder="1" applyAlignment="1">
      <alignment horizontal="center"/>
      <protection/>
    </xf>
    <xf numFmtId="0" fontId="0" fillId="41" borderId="17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64" fillId="41" borderId="12" xfId="0" applyFont="1" applyFill="1" applyBorder="1" applyAlignment="1">
      <alignment horizontal="center"/>
    </xf>
    <xf numFmtId="0" fontId="12" fillId="35" borderId="54" xfId="57" applyFont="1" applyFill="1" applyBorder="1" applyAlignment="1">
      <alignment horizontal="center"/>
      <protection/>
    </xf>
    <xf numFmtId="0" fontId="0" fillId="41" borderId="55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64" fillId="41" borderId="15" xfId="0" applyFont="1" applyFill="1" applyBorder="1" applyAlignment="1">
      <alignment horizontal="center"/>
    </xf>
    <xf numFmtId="0" fontId="64" fillId="44" borderId="21" xfId="0" applyFont="1" applyFill="1" applyBorder="1" applyAlignment="1">
      <alignment horizontal="center"/>
    </xf>
    <xf numFmtId="0" fontId="64" fillId="44" borderId="32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4" fillId="0" borderId="55" xfId="0" applyFont="1" applyBorder="1" applyAlignment="1">
      <alignment/>
    </xf>
    <xf numFmtId="0" fontId="4" fillId="36" borderId="14" xfId="0" applyFont="1" applyFill="1" applyBorder="1" applyAlignment="1">
      <alignment/>
    </xf>
    <xf numFmtId="0" fontId="6" fillId="32" borderId="24" xfId="0" applyFont="1" applyFill="1" applyBorder="1" applyAlignment="1">
      <alignment horizontal="center" vertical="center" textRotation="90" wrapText="1"/>
    </xf>
    <xf numFmtId="0" fontId="3" fillId="8" borderId="56" xfId="0" applyFont="1" applyFill="1" applyBorder="1" applyAlignment="1">
      <alignment horizontal="center" vertical="center" textRotation="90" wrapText="1"/>
    </xf>
    <xf numFmtId="0" fontId="6" fillId="7" borderId="27" xfId="0" applyFont="1" applyFill="1" applyBorder="1" applyAlignment="1">
      <alignment horizontal="center" vertical="center" textRotation="90"/>
    </xf>
    <xf numFmtId="0" fontId="4" fillId="35" borderId="17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3" fillId="0" borderId="57" xfId="0" applyFont="1" applyBorder="1" applyAlignment="1">
      <alignment/>
    </xf>
    <xf numFmtId="0" fontId="3" fillId="45" borderId="57" xfId="0" applyFont="1" applyFill="1" applyBorder="1" applyAlignment="1">
      <alignment/>
    </xf>
    <xf numFmtId="0" fontId="13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46" borderId="21" xfId="0" applyFont="1" applyFill="1" applyBorder="1" applyAlignment="1">
      <alignment horizontal="center" vertical="center"/>
    </xf>
    <xf numFmtId="0" fontId="74" fillId="46" borderId="21" xfId="0" applyFont="1" applyFill="1" applyBorder="1" applyAlignment="1">
      <alignment horizontal="center" vertical="center" wrapText="1"/>
    </xf>
    <xf numFmtId="0" fontId="74" fillId="46" borderId="49" xfId="0" applyFont="1" applyFill="1" applyBorder="1" applyAlignment="1">
      <alignment horizontal="center" vertical="center" wrapText="1"/>
    </xf>
    <xf numFmtId="0" fontId="74" fillId="46" borderId="22" xfId="0" applyFont="1" applyFill="1" applyBorder="1" applyAlignment="1">
      <alignment horizontal="center" vertical="center"/>
    </xf>
    <xf numFmtId="0" fontId="74" fillId="46" borderId="22" xfId="0" applyFont="1" applyFill="1" applyBorder="1" applyAlignment="1">
      <alignment horizontal="center"/>
    </xf>
    <xf numFmtId="0" fontId="74" fillId="46" borderId="49" xfId="0" applyFont="1" applyFill="1" applyBorder="1" applyAlignment="1">
      <alignment horizontal="center"/>
    </xf>
    <xf numFmtId="0" fontId="3" fillId="3" borderId="59" xfId="59" applyFont="1" applyFill="1" applyBorder="1" applyAlignment="1">
      <alignment horizontal="center" vertical="center"/>
      <protection/>
    </xf>
    <xf numFmtId="0" fontId="75" fillId="0" borderId="0" xfId="0" applyFont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4" borderId="26" xfId="59" applyFont="1" applyFill="1" applyBorder="1" applyAlignment="1">
      <alignment horizontal="center" vertical="center"/>
      <protection/>
    </xf>
    <xf numFmtId="0" fontId="4" fillId="1" borderId="12" xfId="59" applyFont="1" applyFill="1" applyBorder="1">
      <alignment/>
      <protection/>
    </xf>
    <xf numFmtId="0" fontId="3" fillId="33" borderId="50" xfId="59" applyFont="1" applyFill="1" applyBorder="1" applyAlignment="1">
      <alignment horizontal="center" vertical="center"/>
      <protection/>
    </xf>
    <xf numFmtId="0" fontId="3" fillId="33" borderId="30" xfId="59" applyFont="1" applyFill="1" applyBorder="1" applyAlignment="1">
      <alignment horizontal="center" vertical="center"/>
      <protection/>
    </xf>
    <xf numFmtId="0" fontId="68" fillId="32" borderId="60" xfId="0" applyFont="1" applyFill="1" applyBorder="1" applyAlignment="1">
      <alignment horizontal="center" vertical="center" wrapText="1"/>
    </xf>
    <xf numFmtId="0" fontId="67" fillId="3" borderId="48" xfId="0" applyFont="1" applyFill="1" applyBorder="1" applyAlignment="1">
      <alignment horizontal="center" vertical="center" wrapText="1"/>
    </xf>
    <xf numFmtId="0" fontId="67" fillId="3" borderId="1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6" fillId="47" borderId="61" xfId="0" applyFont="1" applyFill="1" applyBorder="1" applyAlignment="1">
      <alignment horizontal="center" vertical="center" wrapText="1"/>
    </xf>
    <xf numFmtId="0" fontId="76" fillId="47" borderId="62" xfId="0" applyFont="1" applyFill="1" applyBorder="1" applyAlignment="1">
      <alignment horizontal="center" vertical="center" wrapText="1"/>
    </xf>
    <xf numFmtId="0" fontId="75" fillId="0" borderId="45" xfId="0" applyFont="1" applyBorder="1" applyAlignment="1">
      <alignment horizontal="center"/>
    </xf>
    <xf numFmtId="0" fontId="75" fillId="0" borderId="12" xfId="0" applyFont="1" applyBorder="1" applyAlignment="1">
      <alignment/>
    </xf>
    <xf numFmtId="0" fontId="75" fillId="0" borderId="46" xfId="0" applyFont="1" applyBorder="1" applyAlignment="1">
      <alignment/>
    </xf>
    <xf numFmtId="0" fontId="75" fillId="0" borderId="63" xfId="0" applyFont="1" applyBorder="1" applyAlignment="1">
      <alignment horizontal="center"/>
    </xf>
    <xf numFmtId="0" fontId="75" fillId="0" borderId="64" xfId="0" applyFont="1" applyBorder="1" applyAlignment="1">
      <alignment/>
    </xf>
    <xf numFmtId="0" fontId="75" fillId="0" borderId="65" xfId="0" applyFont="1" applyBorder="1" applyAlignment="1">
      <alignment/>
    </xf>
    <xf numFmtId="0" fontId="75" fillId="0" borderId="0" xfId="0" applyFont="1" applyBorder="1" applyAlignment="1">
      <alignment/>
    </xf>
    <xf numFmtId="0" fontId="14" fillId="47" borderId="66" xfId="57" applyFont="1" applyFill="1" applyBorder="1" applyAlignment="1">
      <alignment horizontal="center" vertical="center" wrapText="1"/>
      <protection/>
    </xf>
    <xf numFmtId="16" fontId="14" fillId="45" borderId="45" xfId="57" applyNumberFormat="1" applyFont="1" applyFill="1" applyBorder="1" applyAlignment="1">
      <alignment horizontal="center"/>
      <protection/>
    </xf>
    <xf numFmtId="0" fontId="76" fillId="48" borderId="12" xfId="58" applyFont="1" applyFill="1" applyBorder="1" applyAlignment="1">
      <alignment horizontal="center"/>
      <protection/>
    </xf>
    <xf numFmtId="0" fontId="76" fillId="48" borderId="46" xfId="58" applyFont="1" applyFill="1" applyBorder="1" applyAlignment="1">
      <alignment horizontal="center"/>
      <protection/>
    </xf>
    <xf numFmtId="16" fontId="15" fillId="45" borderId="45" xfId="57" applyNumberFormat="1" applyFont="1" applyFill="1" applyBorder="1" applyAlignment="1">
      <alignment horizontal="center"/>
      <protection/>
    </xf>
    <xf numFmtId="0" fontId="75" fillId="45" borderId="12" xfId="58" applyFont="1" applyFill="1" applyBorder="1" applyAlignment="1">
      <alignment horizontal="center"/>
      <protection/>
    </xf>
    <xf numFmtId="0" fontId="75" fillId="45" borderId="12" xfId="0" applyFont="1" applyFill="1" applyBorder="1" applyAlignment="1">
      <alignment horizontal="center"/>
    </xf>
    <xf numFmtId="0" fontId="75" fillId="45" borderId="46" xfId="58" applyFont="1" applyFill="1" applyBorder="1" applyAlignment="1">
      <alignment horizontal="center"/>
      <protection/>
    </xf>
    <xf numFmtId="0" fontId="76" fillId="45" borderId="12" xfId="0" applyFont="1" applyFill="1" applyBorder="1" applyAlignment="1">
      <alignment horizontal="center"/>
    </xf>
    <xf numFmtId="0" fontId="75" fillId="45" borderId="46" xfId="0" applyFont="1" applyFill="1" applyBorder="1" applyAlignment="1">
      <alignment horizontal="center"/>
    </xf>
    <xf numFmtId="0" fontId="75" fillId="45" borderId="15" xfId="0" applyFont="1" applyFill="1" applyBorder="1" applyAlignment="1">
      <alignment horizontal="center"/>
    </xf>
    <xf numFmtId="0" fontId="76" fillId="45" borderId="15" xfId="0" applyFont="1" applyFill="1" applyBorder="1" applyAlignment="1">
      <alignment horizontal="center"/>
    </xf>
    <xf numFmtId="0" fontId="75" fillId="45" borderId="67" xfId="0" applyFont="1" applyFill="1" applyBorder="1" applyAlignment="1">
      <alignment horizontal="center"/>
    </xf>
    <xf numFmtId="16" fontId="15" fillId="45" borderId="63" xfId="57" applyNumberFormat="1" applyFont="1" applyFill="1" applyBorder="1" applyAlignment="1">
      <alignment horizontal="center"/>
      <protection/>
    </xf>
    <xf numFmtId="0" fontId="75" fillId="45" borderId="64" xfId="0" applyFont="1" applyFill="1" applyBorder="1" applyAlignment="1">
      <alignment horizontal="center"/>
    </xf>
    <xf numFmtId="0" fontId="76" fillId="45" borderId="64" xfId="0" applyFont="1" applyFill="1" applyBorder="1" applyAlignment="1">
      <alignment horizontal="center"/>
    </xf>
    <xf numFmtId="0" fontId="75" fillId="45" borderId="65" xfId="0" applyFont="1" applyFill="1" applyBorder="1" applyAlignment="1">
      <alignment horizontal="center"/>
    </xf>
    <xf numFmtId="0" fontId="75" fillId="49" borderId="45" xfId="0" applyFont="1" applyFill="1" applyBorder="1" applyAlignment="1">
      <alignment horizontal="center" vertical="center"/>
    </xf>
    <xf numFmtId="0" fontId="75" fillId="45" borderId="17" xfId="58" applyFont="1" applyFill="1" applyBorder="1" applyAlignment="1">
      <alignment horizontal="center"/>
      <protection/>
    </xf>
    <xf numFmtId="0" fontId="75" fillId="45" borderId="17" xfId="0" applyFont="1" applyFill="1" applyBorder="1" applyAlignment="1">
      <alignment horizontal="center"/>
    </xf>
    <xf numFmtId="0" fontId="75" fillId="45" borderId="55" xfId="0" applyFont="1" applyFill="1" applyBorder="1" applyAlignment="1">
      <alignment horizontal="center"/>
    </xf>
    <xf numFmtId="0" fontId="75" fillId="49" borderId="63" xfId="0" applyFont="1" applyFill="1" applyBorder="1" applyAlignment="1">
      <alignment horizontal="center" vertical="center"/>
    </xf>
    <xf numFmtId="0" fontId="75" fillId="45" borderId="6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7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50" borderId="22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 vertical="center" textRotation="90" wrapText="1"/>
    </xf>
    <xf numFmtId="0" fontId="6" fillId="7" borderId="24" xfId="0" applyFont="1" applyFill="1" applyBorder="1" applyAlignment="1">
      <alignment horizontal="center" vertical="center" textRotation="90"/>
    </xf>
    <xf numFmtId="0" fontId="6" fillId="7" borderId="38" xfId="0" applyFont="1" applyFill="1" applyBorder="1" applyAlignment="1">
      <alignment horizontal="center" vertical="center" textRotation="90"/>
    </xf>
    <xf numFmtId="0" fontId="6" fillId="32" borderId="51" xfId="0" applyFont="1" applyFill="1" applyBorder="1" applyAlignment="1">
      <alignment horizontal="center" vertical="center" textRotation="90"/>
    </xf>
    <xf numFmtId="0" fontId="6" fillId="32" borderId="56" xfId="0" applyFont="1" applyFill="1" applyBorder="1" applyAlignment="1">
      <alignment horizontal="center" vertical="center" textRotation="90" wrapText="1"/>
    </xf>
    <xf numFmtId="0" fontId="7" fillId="8" borderId="26" xfId="0" applyFont="1" applyFill="1" applyBorder="1" applyAlignment="1">
      <alignment horizontal="center" vertical="center" textRotation="90"/>
    </xf>
    <xf numFmtId="0" fontId="3" fillId="34" borderId="12" xfId="0" applyFont="1" applyFill="1" applyBorder="1" applyAlignment="1">
      <alignment horizontal="center"/>
    </xf>
    <xf numFmtId="0" fontId="67" fillId="47" borderId="59" xfId="0" applyFont="1" applyFill="1" applyBorder="1" applyAlignment="1">
      <alignment horizontal="center" vertical="center"/>
    </xf>
    <xf numFmtId="0" fontId="68" fillId="47" borderId="59" xfId="0" applyFont="1" applyFill="1" applyBorder="1" applyAlignment="1">
      <alignment horizontal="center" vertical="center"/>
    </xf>
    <xf numFmtId="0" fontId="68" fillId="16" borderId="12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16" borderId="33" xfId="0" applyFont="1" applyFill="1" applyBorder="1" applyAlignment="1">
      <alignment horizontal="center"/>
    </xf>
    <xf numFmtId="0" fontId="78" fillId="45" borderId="12" xfId="0" applyFont="1" applyFill="1" applyBorder="1" applyAlignment="1">
      <alignment horizontal="center"/>
    </xf>
    <xf numFmtId="0" fontId="78" fillId="45" borderId="12" xfId="58" applyFont="1" applyFill="1" applyBorder="1" applyAlignment="1">
      <alignment horizontal="center"/>
      <protection/>
    </xf>
    <xf numFmtId="0" fontId="78" fillId="45" borderId="46" xfId="58" applyFont="1" applyFill="1" applyBorder="1" applyAlignment="1">
      <alignment horizontal="center"/>
      <protection/>
    </xf>
    <xf numFmtId="0" fontId="78" fillId="45" borderId="15" xfId="0" applyFont="1" applyFill="1" applyBorder="1" applyAlignment="1">
      <alignment horizontal="center"/>
    </xf>
    <xf numFmtId="0" fontId="78" fillId="45" borderId="67" xfId="0" applyFont="1" applyFill="1" applyBorder="1" applyAlignment="1">
      <alignment horizontal="center"/>
    </xf>
    <xf numFmtId="0" fontId="78" fillId="45" borderId="46" xfId="0" applyFont="1" applyFill="1" applyBorder="1" applyAlignment="1">
      <alignment horizontal="center"/>
    </xf>
    <xf numFmtId="0" fontId="75" fillId="45" borderId="12" xfId="58" applyFont="1" applyFill="1" applyBorder="1" applyAlignment="1">
      <alignment horizontal="center"/>
      <protection/>
    </xf>
    <xf numFmtId="0" fontId="75" fillId="45" borderId="12" xfId="0" applyFont="1" applyFill="1" applyBorder="1" applyAlignment="1">
      <alignment horizontal="center"/>
    </xf>
    <xf numFmtId="0" fontId="78" fillId="45" borderId="64" xfId="0" applyFont="1" applyFill="1" applyBorder="1" applyAlignment="1">
      <alignment horizontal="center"/>
    </xf>
    <xf numFmtId="0" fontId="78" fillId="45" borderId="65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2" fillId="51" borderId="24" xfId="0" applyFont="1" applyFill="1" applyBorder="1" applyAlignment="1">
      <alignment horizontal="center" vertical="center"/>
    </xf>
    <xf numFmtId="0" fontId="2" fillId="51" borderId="50" xfId="0" applyFont="1" applyFill="1" applyBorder="1" applyAlignment="1">
      <alignment horizontal="center" vertical="center"/>
    </xf>
    <xf numFmtId="0" fontId="3" fillId="52" borderId="22" xfId="0" applyFont="1" applyFill="1" applyBorder="1" applyAlignment="1">
      <alignment horizontal="center" vertical="center"/>
    </xf>
    <xf numFmtId="0" fontId="3" fillId="52" borderId="32" xfId="0" applyFont="1" applyFill="1" applyBorder="1" applyAlignment="1">
      <alignment horizontal="center" vertical="center"/>
    </xf>
    <xf numFmtId="0" fontId="3" fillId="52" borderId="49" xfId="0" applyFont="1" applyFill="1" applyBorder="1" applyAlignment="1">
      <alignment horizontal="center" vertical="center"/>
    </xf>
    <xf numFmtId="0" fontId="3" fillId="53" borderId="22" xfId="0" applyFont="1" applyFill="1" applyBorder="1" applyAlignment="1">
      <alignment horizontal="center" vertical="center" wrapText="1"/>
    </xf>
    <xf numFmtId="0" fontId="3" fillId="53" borderId="32" xfId="0" applyFont="1" applyFill="1" applyBorder="1" applyAlignment="1">
      <alignment horizontal="center" vertical="center" wrapText="1"/>
    </xf>
    <xf numFmtId="0" fontId="3" fillId="53" borderId="49" xfId="0" applyFont="1" applyFill="1" applyBorder="1" applyAlignment="1">
      <alignment horizontal="center" vertical="center" wrapText="1"/>
    </xf>
    <xf numFmtId="0" fontId="3" fillId="3" borderId="24" xfId="59" applyFont="1" applyFill="1" applyBorder="1" applyAlignment="1">
      <alignment horizontal="center" vertical="center"/>
      <protection/>
    </xf>
    <xf numFmtId="0" fontId="3" fillId="3" borderId="59" xfId="59" applyFont="1" applyFill="1" applyBorder="1" applyAlignment="1">
      <alignment horizontal="center" vertical="center"/>
      <protection/>
    </xf>
    <xf numFmtId="0" fontId="3" fillId="3" borderId="24" xfId="59" applyFont="1" applyFill="1" applyBorder="1" applyAlignment="1">
      <alignment horizontal="center" vertical="center" textRotation="90" wrapText="1"/>
      <protection/>
    </xf>
    <xf numFmtId="0" fontId="3" fillId="3" borderId="59" xfId="59" applyFont="1" applyFill="1" applyBorder="1" applyAlignment="1">
      <alignment horizontal="center" vertical="center" textRotation="90" wrapText="1"/>
      <protection/>
    </xf>
    <xf numFmtId="0" fontId="79" fillId="3" borderId="24" xfId="59" applyFont="1" applyFill="1" applyBorder="1" applyAlignment="1">
      <alignment horizontal="center" vertical="center" textRotation="90"/>
      <protection/>
    </xf>
    <xf numFmtId="0" fontId="79" fillId="3" borderId="59" xfId="59" applyFont="1" applyFill="1" applyBorder="1" applyAlignment="1">
      <alignment horizontal="center" vertical="center" textRotation="90"/>
      <protection/>
    </xf>
    <xf numFmtId="0" fontId="3" fillId="15" borderId="22" xfId="59" applyFont="1" applyFill="1" applyBorder="1" applyAlignment="1">
      <alignment horizontal="center" vertical="center"/>
      <protection/>
    </xf>
    <xf numFmtId="0" fontId="3" fillId="15" borderId="32" xfId="59" applyFont="1" applyFill="1" applyBorder="1" applyAlignment="1">
      <alignment horizontal="center" vertical="center"/>
      <protection/>
    </xf>
    <xf numFmtId="0" fontId="3" fillId="15" borderId="49" xfId="59" applyFont="1" applyFill="1" applyBorder="1" applyAlignment="1">
      <alignment horizontal="center" vertical="center"/>
      <protection/>
    </xf>
    <xf numFmtId="0" fontId="3" fillId="3" borderId="24" xfId="59" applyFont="1" applyFill="1" applyBorder="1" applyAlignment="1">
      <alignment horizontal="center" vertical="center" wrapText="1"/>
      <protection/>
    </xf>
    <xf numFmtId="0" fontId="3" fillId="3" borderId="59" xfId="59" applyFont="1" applyFill="1" applyBorder="1" applyAlignment="1">
      <alignment horizontal="center" vertical="center" wrapText="1"/>
      <protection/>
    </xf>
    <xf numFmtId="0" fontId="2" fillId="16" borderId="20" xfId="59" applyFont="1" applyFill="1" applyBorder="1" applyAlignment="1">
      <alignment horizontal="left" vertical="center"/>
      <protection/>
    </xf>
    <xf numFmtId="0" fontId="6" fillId="3" borderId="24" xfId="59" applyFont="1" applyFill="1" applyBorder="1" applyAlignment="1">
      <alignment horizontal="center" vertical="center" wrapText="1"/>
      <protection/>
    </xf>
    <xf numFmtId="0" fontId="6" fillId="3" borderId="59" xfId="59" applyFont="1" applyFill="1" applyBorder="1" applyAlignment="1">
      <alignment horizontal="center" vertical="center" wrapText="1"/>
      <protection/>
    </xf>
    <xf numFmtId="0" fontId="80" fillId="54" borderId="22" xfId="57" applyFont="1" applyFill="1" applyBorder="1" applyAlignment="1">
      <alignment horizontal="center" vertical="center"/>
      <protection/>
    </xf>
    <xf numFmtId="0" fontId="80" fillId="54" borderId="32" xfId="57" applyFont="1" applyFill="1" applyBorder="1" applyAlignment="1">
      <alignment horizontal="center" vertical="center"/>
      <protection/>
    </xf>
    <xf numFmtId="0" fontId="81" fillId="9" borderId="0" xfId="0" applyFont="1" applyFill="1" applyAlignment="1">
      <alignment horizontal="center" vertical="center"/>
    </xf>
    <xf numFmtId="0" fontId="67" fillId="3" borderId="53" xfId="0" applyFont="1" applyFill="1" applyBorder="1" applyAlignment="1">
      <alignment horizontal="center" vertical="center"/>
    </xf>
    <xf numFmtId="0" fontId="67" fillId="3" borderId="69" xfId="0" applyFont="1" applyFill="1" applyBorder="1" applyAlignment="1">
      <alignment horizontal="center" vertical="center"/>
    </xf>
    <xf numFmtId="0" fontId="67" fillId="3" borderId="24" xfId="0" applyFont="1" applyFill="1" applyBorder="1" applyAlignment="1">
      <alignment horizontal="center" vertical="center" wrapText="1"/>
    </xf>
    <xf numFmtId="0" fontId="67" fillId="3" borderId="59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 wrapText="1"/>
    </xf>
    <xf numFmtId="0" fontId="67" fillId="3" borderId="49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/>
    </xf>
    <xf numFmtId="0" fontId="67" fillId="3" borderId="49" xfId="0" applyFont="1" applyFill="1" applyBorder="1" applyAlignment="1">
      <alignment horizontal="center" vertical="center"/>
    </xf>
    <xf numFmtId="0" fontId="67" fillId="3" borderId="51" xfId="0" applyFont="1" applyFill="1" applyBorder="1" applyAlignment="1">
      <alignment horizontal="center" vertical="center" wrapText="1"/>
    </xf>
    <xf numFmtId="0" fontId="67" fillId="3" borderId="4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3:FX460"/>
  <sheetViews>
    <sheetView zoomScale="75" zoomScaleNormal="75" zoomScalePageLayoutView="0" workbookViewId="0" topLeftCell="A1">
      <pane xSplit="2" ySplit="4" topLeftCell="C4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461" sqref="AG461"/>
    </sheetView>
  </sheetViews>
  <sheetFormatPr defaultColWidth="9.140625" defaultRowHeight="15"/>
  <cols>
    <col min="2" max="2" width="20.57421875" style="0" customWidth="1"/>
    <col min="3" max="6" width="7.7109375" style="0" customWidth="1"/>
    <col min="7" max="7" width="6.140625" style="0" customWidth="1"/>
    <col min="8" max="32" width="7.7109375" style="0" customWidth="1"/>
    <col min="33" max="33" width="11.140625" style="0" customWidth="1"/>
    <col min="34" max="34" width="11.8515625" style="0" customWidth="1"/>
    <col min="35" max="36" width="7.7109375" style="0" customWidth="1"/>
    <col min="37" max="37" width="8.140625" style="0" customWidth="1"/>
  </cols>
  <sheetData>
    <row r="3" ht="23.25" customHeight="1"/>
    <row r="4" ht="83.25" customHeight="1"/>
    <row r="5" ht="24.75" customHeight="1"/>
    <row r="67" s="8" customFormat="1" ht="15"/>
    <row r="116" ht="15" hidden="1"/>
    <row r="323" spans="1:180" s="12" customFormat="1" ht="18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</row>
    <row r="324" spans="1:180" s="12" customFormat="1" ht="18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</row>
    <row r="438" ht="25.5" customHeight="1"/>
    <row r="439" ht="35.25" customHeight="1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60" spans="2:37" ht="18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</row>
  </sheetData>
  <sheetProtection/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439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:Y5"/>
    </sheetView>
  </sheetViews>
  <sheetFormatPr defaultColWidth="9.140625" defaultRowHeight="15"/>
  <cols>
    <col min="2" max="2" width="17.140625" style="0" customWidth="1"/>
    <col min="3" max="7" width="7.7109375" style="0" customWidth="1"/>
    <col min="8" max="8" width="10.57421875" style="0" customWidth="1"/>
    <col min="9" max="9" width="11.57421875" style="0" customWidth="1"/>
    <col min="10" max="10" width="5.00390625" style="0" customWidth="1"/>
    <col min="11" max="11" width="6.28125" style="0" customWidth="1"/>
    <col min="12" max="22" width="7.7109375" style="0" customWidth="1"/>
    <col min="23" max="23" width="12.140625" style="0" customWidth="1"/>
    <col min="24" max="25" width="7.7109375" style="0" customWidth="1"/>
  </cols>
  <sheetData>
    <row r="2" spans="3:14" ht="24" thickBot="1">
      <c r="C2" s="231" t="s">
        <v>273</v>
      </c>
      <c r="D2" s="231"/>
      <c r="E2" s="231"/>
      <c r="F2" s="231"/>
      <c r="G2" s="231"/>
      <c r="H2" s="231"/>
      <c r="I2" s="231"/>
      <c r="J2" s="231"/>
      <c r="K2" s="231"/>
      <c r="N2" s="153" t="s">
        <v>363</v>
      </c>
    </row>
    <row r="3" spans="2:25" ht="40.5" customHeight="1" thickBot="1">
      <c r="B3" s="232" t="s">
        <v>100</v>
      </c>
      <c r="C3" s="237" t="s">
        <v>101</v>
      </c>
      <c r="D3" s="238"/>
      <c r="E3" s="238"/>
      <c r="F3" s="238"/>
      <c r="G3" s="238"/>
      <c r="H3" s="238"/>
      <c r="I3" s="238"/>
      <c r="J3" s="238"/>
      <c r="K3" s="239"/>
      <c r="L3" s="234" t="s">
        <v>102</v>
      </c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6"/>
    </row>
    <row r="4" spans="2:25" ht="63.75" customHeight="1" thickBot="1">
      <c r="B4" s="233"/>
      <c r="C4" s="143" t="s">
        <v>103</v>
      </c>
      <c r="D4" s="143" t="s">
        <v>104</v>
      </c>
      <c r="E4" s="143" t="s">
        <v>105</v>
      </c>
      <c r="F4" s="144" t="s">
        <v>106</v>
      </c>
      <c r="G4" s="145" t="s">
        <v>107</v>
      </c>
      <c r="H4" s="209" t="s">
        <v>108</v>
      </c>
      <c r="I4" s="209" t="s">
        <v>359</v>
      </c>
      <c r="J4" s="210" t="s">
        <v>109</v>
      </c>
      <c r="K4" s="211" t="s">
        <v>110</v>
      </c>
      <c r="L4" s="212" t="s">
        <v>111</v>
      </c>
      <c r="M4" s="143" t="s">
        <v>112</v>
      </c>
      <c r="N4" s="143" t="s">
        <v>113</v>
      </c>
      <c r="O4" s="143" t="s">
        <v>397</v>
      </c>
      <c r="P4" s="143" t="s">
        <v>398</v>
      </c>
      <c r="Q4" s="143" t="s">
        <v>357</v>
      </c>
      <c r="R4" s="143" t="s">
        <v>358</v>
      </c>
      <c r="S4" s="143" t="s">
        <v>399</v>
      </c>
      <c r="T4" s="143" t="s">
        <v>360</v>
      </c>
      <c r="U4" s="143" t="s">
        <v>114</v>
      </c>
      <c r="V4" s="143" t="s">
        <v>115</v>
      </c>
      <c r="W4" s="213" t="s">
        <v>277</v>
      </c>
      <c r="X4" s="213" t="s">
        <v>116</v>
      </c>
      <c r="Y4" s="214" t="s">
        <v>2</v>
      </c>
    </row>
    <row r="5" spans="2:25" ht="19.5" thickBot="1">
      <c r="B5" s="208" t="s">
        <v>118</v>
      </c>
      <c r="C5" s="215">
        <v>1</v>
      </c>
      <c r="D5" s="215">
        <v>2</v>
      </c>
      <c r="E5" s="215">
        <v>3</v>
      </c>
      <c r="F5" s="215">
        <v>4</v>
      </c>
      <c r="G5" s="215">
        <v>5</v>
      </c>
      <c r="H5" s="215">
        <v>6</v>
      </c>
      <c r="I5" s="215">
        <v>7</v>
      </c>
      <c r="J5" s="215">
        <v>8</v>
      </c>
      <c r="K5" s="215">
        <v>9</v>
      </c>
      <c r="L5" s="215">
        <v>10</v>
      </c>
      <c r="M5" s="215">
        <v>11</v>
      </c>
      <c r="N5" s="215">
        <v>12</v>
      </c>
      <c r="O5" s="215">
        <v>13</v>
      </c>
      <c r="P5" s="215">
        <v>14</v>
      </c>
      <c r="Q5" s="215">
        <v>15</v>
      </c>
      <c r="R5" s="215">
        <v>16</v>
      </c>
      <c r="S5" s="215">
        <v>17</v>
      </c>
      <c r="T5" s="215">
        <v>18</v>
      </c>
      <c r="U5" s="215">
        <v>19</v>
      </c>
      <c r="V5" s="215">
        <v>20</v>
      </c>
      <c r="W5" s="215">
        <v>21</v>
      </c>
      <c r="X5" s="215">
        <v>22</v>
      </c>
      <c r="Y5" s="215">
        <v>23</v>
      </c>
    </row>
    <row r="6" spans="2:25" ht="18.75">
      <c r="B6" s="1">
        <v>73</v>
      </c>
      <c r="C6" s="9"/>
      <c r="D6" s="2"/>
      <c r="E6" s="2"/>
      <c r="F6" s="3">
        <f>SUM(C6:E6)</f>
        <v>0</v>
      </c>
      <c r="G6" s="2"/>
      <c r="H6" s="2"/>
      <c r="I6" s="2"/>
      <c r="J6" s="2"/>
      <c r="K6" s="25"/>
      <c r="L6" s="4"/>
      <c r="M6" s="4"/>
      <c r="N6" s="4"/>
      <c r="O6" s="4"/>
      <c r="P6" s="4"/>
      <c r="Q6" s="4"/>
      <c r="R6" s="4"/>
      <c r="S6" s="4"/>
      <c r="T6" s="4"/>
      <c r="U6" s="125"/>
      <c r="V6" s="4"/>
      <c r="W6" s="4"/>
      <c r="X6" s="4"/>
      <c r="Y6" s="20">
        <f>SUM(L6:X6)</f>
        <v>0</v>
      </c>
    </row>
    <row r="7" spans="2:25" ht="18.75">
      <c r="B7" s="6">
        <v>74</v>
      </c>
      <c r="C7" s="23"/>
      <c r="D7" s="18"/>
      <c r="E7" s="18"/>
      <c r="F7" s="5">
        <f aca="true" t="shared" si="0" ref="F7:F70">SUM(C7:E7)</f>
        <v>0</v>
      </c>
      <c r="G7" s="18"/>
      <c r="H7" s="18"/>
      <c r="I7" s="18"/>
      <c r="J7" s="18"/>
      <c r="K7" s="24"/>
      <c r="L7" s="19"/>
      <c r="M7" s="19"/>
      <c r="N7" s="19"/>
      <c r="O7" s="19"/>
      <c r="P7" s="19"/>
      <c r="Q7" s="19"/>
      <c r="R7" s="19"/>
      <c r="S7" s="19"/>
      <c r="T7" s="19"/>
      <c r="U7" s="146"/>
      <c r="V7" s="19"/>
      <c r="W7" s="19"/>
      <c r="X7" s="19"/>
      <c r="Y7" s="20">
        <f aca="true" t="shared" si="1" ref="Y7:Y70">SUM(L7:X7)</f>
        <v>0</v>
      </c>
    </row>
    <row r="8" spans="2:25" ht="18.75">
      <c r="B8" s="6" t="s">
        <v>334</v>
      </c>
      <c r="C8" s="23"/>
      <c r="D8" s="18"/>
      <c r="E8" s="18"/>
      <c r="F8" s="5">
        <f t="shared" si="0"/>
        <v>0</v>
      </c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>
        <f t="shared" si="1"/>
        <v>0</v>
      </c>
    </row>
    <row r="9" spans="2:25" ht="18.75">
      <c r="B9" s="6">
        <v>75</v>
      </c>
      <c r="C9" s="23"/>
      <c r="D9" s="18"/>
      <c r="E9" s="18"/>
      <c r="F9" s="5">
        <f t="shared" si="0"/>
        <v>0</v>
      </c>
      <c r="G9" s="18"/>
      <c r="H9" s="18"/>
      <c r="I9" s="18"/>
      <c r="J9" s="18"/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>
        <f t="shared" si="1"/>
        <v>0</v>
      </c>
    </row>
    <row r="10" spans="2:25" ht="18.75">
      <c r="B10" s="6">
        <v>76</v>
      </c>
      <c r="C10" s="23"/>
      <c r="D10" s="18"/>
      <c r="E10" s="18"/>
      <c r="F10" s="5">
        <f t="shared" si="0"/>
        <v>0</v>
      </c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>
        <f t="shared" si="1"/>
        <v>0</v>
      </c>
    </row>
    <row r="11" spans="2:25" ht="18.75">
      <c r="B11" s="6">
        <v>77</v>
      </c>
      <c r="C11" s="23"/>
      <c r="D11" s="18"/>
      <c r="E11" s="18"/>
      <c r="F11" s="5">
        <f t="shared" si="0"/>
        <v>0</v>
      </c>
      <c r="G11" s="18"/>
      <c r="H11" s="18"/>
      <c r="I11" s="18"/>
      <c r="J11" s="18"/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>
        <f t="shared" si="1"/>
        <v>0</v>
      </c>
    </row>
    <row r="12" spans="2:25" ht="18.75">
      <c r="B12" s="6">
        <v>78</v>
      </c>
      <c r="C12" s="23"/>
      <c r="D12" s="18"/>
      <c r="E12" s="18"/>
      <c r="F12" s="5">
        <f t="shared" si="0"/>
        <v>0</v>
      </c>
      <c r="G12" s="18"/>
      <c r="H12" s="18"/>
      <c r="I12" s="18"/>
      <c r="J12" s="18"/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>
        <f t="shared" si="1"/>
        <v>0</v>
      </c>
    </row>
    <row r="13" spans="2:25" ht="18.75">
      <c r="B13" s="6" t="s">
        <v>278</v>
      </c>
      <c r="C13" s="23"/>
      <c r="D13" s="18"/>
      <c r="E13" s="18"/>
      <c r="F13" s="5">
        <f t="shared" si="0"/>
        <v>0</v>
      </c>
      <c r="G13" s="18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>
        <f t="shared" si="1"/>
        <v>0</v>
      </c>
    </row>
    <row r="14" spans="2:25" ht="18.75">
      <c r="B14" s="7">
        <v>79</v>
      </c>
      <c r="C14" s="23"/>
      <c r="D14" s="18"/>
      <c r="E14" s="18"/>
      <c r="F14" s="5">
        <f t="shared" si="0"/>
        <v>0</v>
      </c>
      <c r="G14" s="18"/>
      <c r="H14" s="18"/>
      <c r="I14" s="18"/>
      <c r="J14" s="18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>
        <f t="shared" si="1"/>
        <v>0</v>
      </c>
    </row>
    <row r="15" spans="2:25" ht="18.75">
      <c r="B15" s="7" t="s">
        <v>3</v>
      </c>
      <c r="C15" s="23"/>
      <c r="D15" s="18"/>
      <c r="E15" s="18"/>
      <c r="F15" s="5">
        <f t="shared" si="0"/>
        <v>0</v>
      </c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>
        <f t="shared" si="1"/>
        <v>0</v>
      </c>
    </row>
    <row r="16" spans="2:25" ht="18.75">
      <c r="B16" s="7" t="s">
        <v>4</v>
      </c>
      <c r="C16" s="141"/>
      <c r="D16" s="18"/>
      <c r="E16" s="18"/>
      <c r="F16" s="5">
        <f t="shared" si="0"/>
        <v>0</v>
      </c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>
        <f t="shared" si="1"/>
        <v>0</v>
      </c>
    </row>
    <row r="17" spans="2:25" ht="18.75">
      <c r="B17" s="7" t="s">
        <v>5</v>
      </c>
      <c r="C17" s="18"/>
      <c r="D17" s="23"/>
      <c r="E17" s="18"/>
      <c r="F17" s="5">
        <f t="shared" si="0"/>
        <v>0</v>
      </c>
      <c r="G17" s="18"/>
      <c r="H17" s="18"/>
      <c r="I17" s="18"/>
      <c r="J17" s="18"/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>
        <f t="shared" si="1"/>
        <v>0</v>
      </c>
    </row>
    <row r="18" spans="2:25" ht="18.75">
      <c r="B18" s="7">
        <v>80</v>
      </c>
      <c r="C18" s="18"/>
      <c r="D18" s="23"/>
      <c r="E18" s="18"/>
      <c r="F18" s="5">
        <f t="shared" si="0"/>
        <v>0</v>
      </c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>
        <f t="shared" si="1"/>
        <v>0</v>
      </c>
    </row>
    <row r="19" spans="2:25" ht="18.75">
      <c r="B19" s="123">
        <v>81</v>
      </c>
      <c r="C19" s="18"/>
      <c r="D19" s="23"/>
      <c r="E19" s="18"/>
      <c r="F19" s="5">
        <f t="shared" si="0"/>
        <v>0</v>
      </c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>
        <f t="shared" si="1"/>
        <v>0</v>
      </c>
    </row>
    <row r="20" spans="2:25" ht="18.75">
      <c r="B20" s="6">
        <v>82</v>
      </c>
      <c r="C20" s="18"/>
      <c r="D20" s="23"/>
      <c r="E20" s="18"/>
      <c r="F20" s="5">
        <f t="shared" si="0"/>
        <v>0</v>
      </c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>
        <f t="shared" si="1"/>
        <v>0</v>
      </c>
    </row>
    <row r="21" spans="2:25" ht="18.75">
      <c r="B21" s="6">
        <v>83</v>
      </c>
      <c r="C21" s="18"/>
      <c r="D21" s="23"/>
      <c r="E21" s="18"/>
      <c r="F21" s="5">
        <f t="shared" si="0"/>
        <v>0</v>
      </c>
      <c r="G21" s="18"/>
      <c r="H21" s="18"/>
      <c r="I21" s="18"/>
      <c r="J21" s="18"/>
      <c r="K21" s="1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>
        <f t="shared" si="1"/>
        <v>0</v>
      </c>
    </row>
    <row r="22" spans="2:25" ht="18.75">
      <c r="B22" s="6" t="s">
        <v>6</v>
      </c>
      <c r="C22" s="18"/>
      <c r="D22" s="23"/>
      <c r="E22" s="18"/>
      <c r="F22" s="5">
        <f t="shared" si="0"/>
        <v>0</v>
      </c>
      <c r="G22" s="18"/>
      <c r="H22" s="18"/>
      <c r="I22" s="18"/>
      <c r="J22" s="18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>
        <f t="shared" si="1"/>
        <v>0</v>
      </c>
    </row>
    <row r="23" spans="2:25" ht="18.75">
      <c r="B23" s="6" t="s">
        <v>368</v>
      </c>
      <c r="C23" s="18"/>
      <c r="D23" s="23"/>
      <c r="E23" s="18"/>
      <c r="F23" s="5">
        <f t="shared" si="0"/>
        <v>0</v>
      </c>
      <c r="G23" s="18"/>
      <c r="H23" s="18"/>
      <c r="I23" s="18"/>
      <c r="J23" s="18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>
        <f t="shared" si="1"/>
        <v>0</v>
      </c>
    </row>
    <row r="24" spans="2:25" ht="18.75">
      <c r="B24" s="6" t="s">
        <v>290</v>
      </c>
      <c r="C24" s="18"/>
      <c r="D24" s="23"/>
      <c r="E24" s="18"/>
      <c r="F24" s="5">
        <f t="shared" si="0"/>
        <v>0</v>
      </c>
      <c r="G24" s="18"/>
      <c r="H24" s="18"/>
      <c r="I24" s="18"/>
      <c r="J24" s="18"/>
      <c r="K24" s="1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>
        <f t="shared" si="1"/>
        <v>0</v>
      </c>
    </row>
    <row r="25" spans="2:25" ht="18.75">
      <c r="B25" s="6">
        <v>85</v>
      </c>
      <c r="C25" s="18"/>
      <c r="D25" s="23"/>
      <c r="E25" s="18"/>
      <c r="F25" s="5">
        <f t="shared" si="0"/>
        <v>0</v>
      </c>
      <c r="G25" s="18"/>
      <c r="H25" s="18"/>
      <c r="I25" s="18"/>
      <c r="J25" s="18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>
        <f t="shared" si="1"/>
        <v>0</v>
      </c>
    </row>
    <row r="26" spans="2:25" ht="18.75">
      <c r="B26" s="7">
        <v>86</v>
      </c>
      <c r="C26" s="18"/>
      <c r="D26" s="23"/>
      <c r="E26" s="18"/>
      <c r="F26" s="5">
        <f t="shared" si="0"/>
        <v>0</v>
      </c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>
        <f t="shared" si="1"/>
        <v>0</v>
      </c>
    </row>
    <row r="27" spans="2:25" ht="18.75">
      <c r="B27" s="6">
        <v>87</v>
      </c>
      <c r="C27" s="18"/>
      <c r="D27" s="23"/>
      <c r="E27" s="18"/>
      <c r="F27" s="5">
        <f t="shared" si="0"/>
        <v>0</v>
      </c>
      <c r="G27" s="18"/>
      <c r="H27" s="18"/>
      <c r="I27" s="18"/>
      <c r="J27" s="18"/>
      <c r="K27" s="1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>
        <f t="shared" si="1"/>
        <v>0</v>
      </c>
    </row>
    <row r="28" spans="2:25" ht="18.75">
      <c r="B28" s="6">
        <v>88</v>
      </c>
      <c r="C28" s="18"/>
      <c r="D28" s="23"/>
      <c r="E28" s="18"/>
      <c r="F28" s="5">
        <f t="shared" si="0"/>
        <v>0</v>
      </c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>
        <f t="shared" si="1"/>
        <v>0</v>
      </c>
    </row>
    <row r="29" spans="2:25" ht="18.75">
      <c r="B29" s="6" t="s">
        <v>7</v>
      </c>
      <c r="C29" s="18"/>
      <c r="D29" s="23"/>
      <c r="E29" s="18"/>
      <c r="F29" s="5">
        <f t="shared" si="0"/>
        <v>0</v>
      </c>
      <c r="G29" s="18"/>
      <c r="H29" s="18"/>
      <c r="I29" s="18"/>
      <c r="J29" s="18"/>
      <c r="K29" s="1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>
        <f t="shared" si="1"/>
        <v>0</v>
      </c>
    </row>
    <row r="30" spans="2:25" ht="18.75">
      <c r="B30" s="6" t="s">
        <v>8</v>
      </c>
      <c r="C30" s="18"/>
      <c r="D30" s="23"/>
      <c r="E30" s="18"/>
      <c r="F30" s="5">
        <f t="shared" si="0"/>
        <v>0</v>
      </c>
      <c r="G30" s="18"/>
      <c r="H30" s="18"/>
      <c r="I30" s="18"/>
      <c r="J30" s="18"/>
      <c r="K30" s="1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>
        <f t="shared" si="1"/>
        <v>0</v>
      </c>
    </row>
    <row r="31" spans="2:25" ht="18.75">
      <c r="B31" s="6" t="s">
        <v>9</v>
      </c>
      <c r="C31" s="18"/>
      <c r="D31" s="23"/>
      <c r="E31" s="18"/>
      <c r="F31" s="5">
        <f t="shared" si="0"/>
        <v>0</v>
      </c>
      <c r="G31" s="18"/>
      <c r="H31" s="18"/>
      <c r="I31" s="18"/>
      <c r="J31" s="18"/>
      <c r="K31" s="1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>
        <f t="shared" si="1"/>
        <v>0</v>
      </c>
    </row>
    <row r="32" spans="2:25" ht="18.75">
      <c r="B32" s="6">
        <v>93</v>
      </c>
      <c r="C32" s="18"/>
      <c r="D32" s="23"/>
      <c r="E32" s="18"/>
      <c r="F32" s="5">
        <f t="shared" si="0"/>
        <v>0</v>
      </c>
      <c r="G32" s="18"/>
      <c r="H32" s="18"/>
      <c r="I32" s="18"/>
      <c r="J32" s="18"/>
      <c r="K32" s="1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>
        <f t="shared" si="1"/>
        <v>0</v>
      </c>
    </row>
    <row r="33" spans="2:25" ht="18.75">
      <c r="B33" s="6" t="s">
        <v>10</v>
      </c>
      <c r="C33" s="18"/>
      <c r="D33" s="23"/>
      <c r="E33" s="18"/>
      <c r="F33" s="5">
        <f t="shared" si="0"/>
        <v>0</v>
      </c>
      <c r="G33" s="18"/>
      <c r="H33" s="18"/>
      <c r="I33" s="18"/>
      <c r="J33" s="18"/>
      <c r="K33" s="1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>
        <f t="shared" si="1"/>
        <v>0</v>
      </c>
    </row>
    <row r="34" spans="2:25" ht="18.75">
      <c r="B34" s="6">
        <v>96</v>
      </c>
      <c r="C34" s="18"/>
      <c r="D34" s="23"/>
      <c r="E34" s="18"/>
      <c r="F34" s="5">
        <f t="shared" si="0"/>
        <v>0</v>
      </c>
      <c r="G34" s="18"/>
      <c r="H34" s="18"/>
      <c r="I34" s="18"/>
      <c r="J34" s="18"/>
      <c r="K34" s="18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>
        <f t="shared" si="1"/>
        <v>0</v>
      </c>
    </row>
    <row r="35" spans="2:25" ht="18.75">
      <c r="B35" s="6">
        <v>98</v>
      </c>
      <c r="C35" s="18"/>
      <c r="D35" s="23"/>
      <c r="E35" s="18"/>
      <c r="F35" s="5">
        <f t="shared" si="0"/>
        <v>0</v>
      </c>
      <c r="G35" s="18"/>
      <c r="H35" s="18"/>
      <c r="I35" s="18"/>
      <c r="J35" s="18"/>
      <c r="K35" s="18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>
        <f t="shared" si="1"/>
        <v>0</v>
      </c>
    </row>
    <row r="36" spans="2:25" ht="18.75">
      <c r="B36" s="6">
        <v>99</v>
      </c>
      <c r="C36" s="18"/>
      <c r="D36" s="23"/>
      <c r="E36" s="18"/>
      <c r="F36" s="5">
        <f t="shared" si="0"/>
        <v>0</v>
      </c>
      <c r="G36" s="18"/>
      <c r="H36" s="18"/>
      <c r="I36" s="18"/>
      <c r="J36" s="18"/>
      <c r="K36" s="18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>
        <f t="shared" si="1"/>
        <v>0</v>
      </c>
    </row>
    <row r="37" spans="2:25" ht="18.75">
      <c r="B37" s="6">
        <v>100</v>
      </c>
      <c r="C37" s="18"/>
      <c r="D37" s="23"/>
      <c r="E37" s="18"/>
      <c r="F37" s="5">
        <f t="shared" si="0"/>
        <v>0</v>
      </c>
      <c r="G37" s="18"/>
      <c r="H37" s="18"/>
      <c r="I37" s="18"/>
      <c r="J37" s="18"/>
      <c r="K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>
        <f t="shared" si="1"/>
        <v>0</v>
      </c>
    </row>
    <row r="38" spans="2:25" ht="18.75">
      <c r="B38" s="6">
        <v>101</v>
      </c>
      <c r="C38" s="18"/>
      <c r="D38" s="23"/>
      <c r="E38" s="18"/>
      <c r="F38" s="5">
        <f t="shared" si="0"/>
        <v>0</v>
      </c>
      <c r="G38" s="18"/>
      <c r="H38" s="18"/>
      <c r="I38" s="18"/>
      <c r="J38" s="18"/>
      <c r="K38" s="1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>
        <f t="shared" si="1"/>
        <v>0</v>
      </c>
    </row>
    <row r="39" spans="2:25" ht="18.75">
      <c r="B39" s="6">
        <v>102</v>
      </c>
      <c r="C39" s="18"/>
      <c r="D39" s="23"/>
      <c r="E39" s="18"/>
      <c r="F39" s="5">
        <f t="shared" si="0"/>
        <v>0</v>
      </c>
      <c r="G39" s="18"/>
      <c r="H39" s="18"/>
      <c r="I39" s="18"/>
      <c r="J39" s="18"/>
      <c r="K39" s="1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>
        <f t="shared" si="1"/>
        <v>0</v>
      </c>
    </row>
    <row r="40" spans="2:25" ht="18.75">
      <c r="B40" s="6" t="s">
        <v>11</v>
      </c>
      <c r="C40" s="18"/>
      <c r="D40" s="23"/>
      <c r="E40" s="18"/>
      <c r="F40" s="5">
        <f t="shared" si="0"/>
        <v>0</v>
      </c>
      <c r="G40" s="18"/>
      <c r="H40" s="18"/>
      <c r="I40" s="18"/>
      <c r="J40" s="18"/>
      <c r="K40" s="1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>
        <f t="shared" si="1"/>
        <v>0</v>
      </c>
    </row>
    <row r="41" spans="2:25" ht="18.75">
      <c r="B41" s="6">
        <v>103</v>
      </c>
      <c r="C41" s="18"/>
      <c r="D41" s="23"/>
      <c r="E41" s="18"/>
      <c r="F41" s="5">
        <f t="shared" si="0"/>
        <v>0</v>
      </c>
      <c r="G41" s="18"/>
      <c r="H41" s="18"/>
      <c r="I41" s="18"/>
      <c r="J41" s="18"/>
      <c r="K41" s="18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>
        <f t="shared" si="1"/>
        <v>0</v>
      </c>
    </row>
    <row r="42" spans="2:25" ht="18.75">
      <c r="B42" s="6">
        <v>104</v>
      </c>
      <c r="C42" s="18"/>
      <c r="D42" s="23"/>
      <c r="E42" s="18"/>
      <c r="F42" s="5">
        <f t="shared" si="0"/>
        <v>0</v>
      </c>
      <c r="G42" s="18"/>
      <c r="H42" s="18"/>
      <c r="I42" s="18"/>
      <c r="J42" s="18"/>
      <c r="K42" s="18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>
        <f t="shared" si="1"/>
        <v>0</v>
      </c>
    </row>
    <row r="43" spans="2:25" ht="18.75">
      <c r="B43" s="6">
        <v>105</v>
      </c>
      <c r="C43" s="18"/>
      <c r="D43" s="23"/>
      <c r="E43" s="18"/>
      <c r="F43" s="5">
        <f t="shared" si="0"/>
        <v>0</v>
      </c>
      <c r="G43" s="18"/>
      <c r="H43" s="18"/>
      <c r="I43" s="18"/>
      <c r="J43" s="18"/>
      <c r="K43" s="1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>
        <f t="shared" si="1"/>
        <v>0</v>
      </c>
    </row>
    <row r="44" spans="2:25" ht="18.75">
      <c r="B44" s="6">
        <v>106</v>
      </c>
      <c r="C44" s="18"/>
      <c r="D44" s="23"/>
      <c r="E44" s="18"/>
      <c r="F44" s="5">
        <f t="shared" si="0"/>
        <v>0</v>
      </c>
      <c r="G44" s="18"/>
      <c r="H44" s="18"/>
      <c r="I44" s="18"/>
      <c r="J44" s="18"/>
      <c r="K44" s="1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>
        <f t="shared" si="1"/>
        <v>0</v>
      </c>
    </row>
    <row r="45" spans="2:25" ht="18.75">
      <c r="B45" s="6" t="s">
        <v>291</v>
      </c>
      <c r="C45" s="18"/>
      <c r="D45" s="23"/>
      <c r="E45" s="18"/>
      <c r="F45" s="5">
        <f t="shared" si="0"/>
        <v>0</v>
      </c>
      <c r="G45" s="18"/>
      <c r="H45" s="18"/>
      <c r="I45" s="18"/>
      <c r="J45" s="18"/>
      <c r="K45" s="1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>
        <f t="shared" si="1"/>
        <v>0</v>
      </c>
    </row>
    <row r="46" spans="2:25" ht="18.75">
      <c r="B46" s="6">
        <v>108</v>
      </c>
      <c r="C46" s="18"/>
      <c r="D46" s="23"/>
      <c r="E46" s="18"/>
      <c r="F46" s="5">
        <f t="shared" si="0"/>
        <v>0</v>
      </c>
      <c r="G46" s="18"/>
      <c r="H46" s="18"/>
      <c r="I46" s="18"/>
      <c r="J46" s="18"/>
      <c r="K46" s="1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>
        <f t="shared" si="1"/>
        <v>0</v>
      </c>
    </row>
    <row r="47" spans="2:25" ht="18.75">
      <c r="B47" s="6" t="s">
        <v>292</v>
      </c>
      <c r="C47" s="18"/>
      <c r="D47" s="23"/>
      <c r="E47" s="18"/>
      <c r="F47" s="5">
        <f t="shared" si="0"/>
        <v>0</v>
      </c>
      <c r="G47" s="18"/>
      <c r="H47" s="18"/>
      <c r="I47" s="18"/>
      <c r="J47" s="18"/>
      <c r="K47" s="1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>
        <f t="shared" si="1"/>
        <v>0</v>
      </c>
    </row>
    <row r="48" spans="2:25" ht="18.75">
      <c r="B48" s="6">
        <v>109</v>
      </c>
      <c r="C48" s="18"/>
      <c r="D48" s="23"/>
      <c r="E48" s="18"/>
      <c r="F48" s="5">
        <f t="shared" si="0"/>
        <v>0</v>
      </c>
      <c r="G48" s="18"/>
      <c r="H48" s="18"/>
      <c r="I48" s="18"/>
      <c r="J48" s="18"/>
      <c r="K48" s="1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>
        <f t="shared" si="1"/>
        <v>0</v>
      </c>
    </row>
    <row r="49" spans="2:25" ht="18.75">
      <c r="B49" s="6" t="s">
        <v>12</v>
      </c>
      <c r="C49" s="18"/>
      <c r="D49" s="23"/>
      <c r="E49" s="18"/>
      <c r="F49" s="5">
        <f t="shared" si="0"/>
        <v>0</v>
      </c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>
        <f t="shared" si="1"/>
        <v>0</v>
      </c>
    </row>
    <row r="50" spans="2:25" ht="18.75">
      <c r="B50" s="6" t="s">
        <v>13</v>
      </c>
      <c r="C50" s="18"/>
      <c r="D50" s="23"/>
      <c r="E50" s="18"/>
      <c r="F50" s="5">
        <f t="shared" si="0"/>
        <v>0</v>
      </c>
      <c r="G50" s="18"/>
      <c r="H50" s="18"/>
      <c r="I50" s="18"/>
      <c r="J50" s="18"/>
      <c r="K50" s="1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>
        <f t="shared" si="1"/>
        <v>0</v>
      </c>
    </row>
    <row r="51" spans="2:25" ht="18.75">
      <c r="B51" s="6" t="s">
        <v>279</v>
      </c>
      <c r="C51" s="18"/>
      <c r="D51" s="23"/>
      <c r="E51" s="18"/>
      <c r="F51" s="5">
        <f t="shared" si="0"/>
        <v>0</v>
      </c>
      <c r="G51" s="18"/>
      <c r="H51" s="18"/>
      <c r="I51" s="18"/>
      <c r="J51" s="18"/>
      <c r="K51" s="1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>
        <f t="shared" si="1"/>
        <v>0</v>
      </c>
    </row>
    <row r="52" spans="2:25" ht="18.75">
      <c r="B52" s="6" t="s">
        <v>14</v>
      </c>
      <c r="C52" s="18"/>
      <c r="D52" s="23"/>
      <c r="E52" s="18"/>
      <c r="F52" s="5">
        <f t="shared" si="0"/>
        <v>0</v>
      </c>
      <c r="G52" s="18"/>
      <c r="H52" s="18"/>
      <c r="I52" s="18"/>
      <c r="J52" s="18"/>
      <c r="K52" s="1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>
        <f t="shared" si="1"/>
        <v>0</v>
      </c>
    </row>
    <row r="53" spans="2:25" ht="18.75">
      <c r="B53" s="6" t="s">
        <v>15</v>
      </c>
      <c r="C53" s="18"/>
      <c r="D53" s="23"/>
      <c r="E53" s="18"/>
      <c r="F53" s="5">
        <f t="shared" si="0"/>
        <v>0</v>
      </c>
      <c r="G53" s="18"/>
      <c r="H53" s="18"/>
      <c r="I53" s="18"/>
      <c r="J53" s="18"/>
      <c r="K53" s="1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>
        <f t="shared" si="1"/>
        <v>0</v>
      </c>
    </row>
    <row r="54" spans="2:25" ht="18.75">
      <c r="B54" s="6" t="s">
        <v>280</v>
      </c>
      <c r="C54" s="18"/>
      <c r="D54" s="23"/>
      <c r="E54" s="18"/>
      <c r="F54" s="5">
        <f t="shared" si="0"/>
        <v>0</v>
      </c>
      <c r="G54" s="18"/>
      <c r="H54" s="18"/>
      <c r="I54" s="18"/>
      <c r="J54" s="18"/>
      <c r="K54" s="1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>
        <f t="shared" si="1"/>
        <v>0</v>
      </c>
    </row>
    <row r="55" spans="2:25" ht="18.75">
      <c r="B55" s="6" t="s">
        <v>281</v>
      </c>
      <c r="C55" s="18"/>
      <c r="D55" s="23"/>
      <c r="E55" s="18"/>
      <c r="F55" s="5">
        <f t="shared" si="0"/>
        <v>0</v>
      </c>
      <c r="G55" s="18"/>
      <c r="H55" s="18"/>
      <c r="I55" s="18"/>
      <c r="J55" s="18"/>
      <c r="K55" s="1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>
        <f t="shared" si="1"/>
        <v>0</v>
      </c>
    </row>
    <row r="56" spans="2:25" ht="18.75">
      <c r="B56" s="6">
        <v>111</v>
      </c>
      <c r="C56" s="18"/>
      <c r="D56" s="23"/>
      <c r="E56" s="18"/>
      <c r="F56" s="5">
        <f t="shared" si="0"/>
        <v>0</v>
      </c>
      <c r="G56" s="18"/>
      <c r="H56" s="18"/>
      <c r="I56" s="18"/>
      <c r="J56" s="18"/>
      <c r="K56" s="1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0">
        <f t="shared" si="1"/>
        <v>0</v>
      </c>
    </row>
    <row r="57" spans="2:25" ht="18.75">
      <c r="B57" s="6">
        <v>113</v>
      </c>
      <c r="C57" s="18"/>
      <c r="D57" s="23"/>
      <c r="E57" s="18"/>
      <c r="F57" s="5">
        <f t="shared" si="0"/>
        <v>0</v>
      </c>
      <c r="G57" s="18"/>
      <c r="H57" s="18"/>
      <c r="I57" s="18"/>
      <c r="J57" s="18"/>
      <c r="K57" s="1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>
        <f t="shared" si="1"/>
        <v>0</v>
      </c>
    </row>
    <row r="58" spans="2:25" ht="18.75">
      <c r="B58" s="6">
        <v>114</v>
      </c>
      <c r="C58" s="18"/>
      <c r="D58" s="23"/>
      <c r="E58" s="18"/>
      <c r="F58" s="5">
        <f t="shared" si="0"/>
        <v>0</v>
      </c>
      <c r="G58" s="18"/>
      <c r="H58" s="18"/>
      <c r="I58" s="18"/>
      <c r="J58" s="18"/>
      <c r="K58" s="1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>
        <f t="shared" si="1"/>
        <v>0</v>
      </c>
    </row>
    <row r="59" spans="2:25" ht="18.75">
      <c r="B59" s="6">
        <v>115</v>
      </c>
      <c r="C59" s="18"/>
      <c r="D59" s="23"/>
      <c r="E59" s="18"/>
      <c r="F59" s="5">
        <f t="shared" si="0"/>
        <v>0</v>
      </c>
      <c r="G59" s="18"/>
      <c r="H59" s="18"/>
      <c r="I59" s="18"/>
      <c r="J59" s="18"/>
      <c r="K59" s="18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>
        <f t="shared" si="1"/>
        <v>0</v>
      </c>
    </row>
    <row r="60" spans="2:25" ht="18.75">
      <c r="B60" s="6" t="s">
        <v>293</v>
      </c>
      <c r="C60" s="18"/>
      <c r="D60" s="23"/>
      <c r="E60" s="18"/>
      <c r="F60" s="5">
        <f t="shared" si="0"/>
        <v>0</v>
      </c>
      <c r="G60" s="18"/>
      <c r="H60" s="18"/>
      <c r="I60" s="18"/>
      <c r="J60" s="18"/>
      <c r="K60" s="1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>
        <f t="shared" si="1"/>
        <v>0</v>
      </c>
    </row>
    <row r="61" spans="2:25" ht="18.75">
      <c r="B61" s="6">
        <v>118</v>
      </c>
      <c r="C61" s="18"/>
      <c r="D61" s="23"/>
      <c r="E61" s="18"/>
      <c r="F61" s="5">
        <f t="shared" si="0"/>
        <v>0</v>
      </c>
      <c r="G61" s="18"/>
      <c r="H61" s="18"/>
      <c r="I61" s="18"/>
      <c r="J61" s="18"/>
      <c r="K61" s="1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>
        <f t="shared" si="1"/>
        <v>0</v>
      </c>
    </row>
    <row r="62" spans="2:25" ht="18.75">
      <c r="B62" s="6" t="s">
        <v>294</v>
      </c>
      <c r="C62" s="18"/>
      <c r="D62" s="23"/>
      <c r="E62" s="18"/>
      <c r="F62" s="5">
        <f t="shared" si="0"/>
        <v>0</v>
      </c>
      <c r="G62" s="18"/>
      <c r="H62" s="18"/>
      <c r="I62" s="18"/>
      <c r="J62" s="18"/>
      <c r="K62" s="1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>
        <f t="shared" si="1"/>
        <v>0</v>
      </c>
    </row>
    <row r="63" spans="2:25" ht="18.75">
      <c r="B63" s="6">
        <v>124</v>
      </c>
      <c r="C63" s="18"/>
      <c r="D63" s="23"/>
      <c r="E63" s="18"/>
      <c r="F63" s="5">
        <f t="shared" si="0"/>
        <v>0</v>
      </c>
      <c r="G63" s="18"/>
      <c r="H63" s="18"/>
      <c r="I63" s="18"/>
      <c r="J63" s="18"/>
      <c r="K63" s="1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>
        <f t="shared" si="1"/>
        <v>0</v>
      </c>
    </row>
    <row r="64" spans="2:25" ht="18.75">
      <c r="B64" s="6" t="s">
        <v>16</v>
      </c>
      <c r="C64" s="18"/>
      <c r="D64" s="23"/>
      <c r="E64" s="18"/>
      <c r="F64" s="5">
        <f t="shared" si="0"/>
        <v>0</v>
      </c>
      <c r="G64" s="18"/>
      <c r="H64" s="18"/>
      <c r="I64" s="18"/>
      <c r="J64" s="18"/>
      <c r="K64" s="1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>
        <f t="shared" si="1"/>
        <v>0</v>
      </c>
    </row>
    <row r="65" spans="2:25" ht="18.75">
      <c r="B65" s="6" t="s">
        <v>369</v>
      </c>
      <c r="C65" s="18"/>
      <c r="D65" s="23"/>
      <c r="E65" s="18"/>
      <c r="F65" s="5">
        <f t="shared" si="0"/>
        <v>0</v>
      </c>
      <c r="G65" s="18"/>
      <c r="H65" s="18"/>
      <c r="I65" s="18"/>
      <c r="J65" s="18"/>
      <c r="K65" s="18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>
        <f t="shared" si="1"/>
        <v>0</v>
      </c>
    </row>
    <row r="66" spans="2:25" ht="18.75">
      <c r="B66" s="6" t="s">
        <v>17</v>
      </c>
      <c r="C66" s="18"/>
      <c r="D66" s="23"/>
      <c r="E66" s="18"/>
      <c r="F66" s="5">
        <f t="shared" si="0"/>
        <v>0</v>
      </c>
      <c r="G66" s="18"/>
      <c r="H66" s="18"/>
      <c r="I66" s="18"/>
      <c r="J66" s="18"/>
      <c r="K66" s="18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>
        <f t="shared" si="1"/>
        <v>0</v>
      </c>
    </row>
    <row r="67" spans="2:25" ht="18.75">
      <c r="B67" s="6" t="s">
        <v>295</v>
      </c>
      <c r="C67" s="18"/>
      <c r="D67" s="23"/>
      <c r="E67" s="18"/>
      <c r="F67" s="5">
        <f t="shared" si="0"/>
        <v>0</v>
      </c>
      <c r="G67" s="18"/>
      <c r="H67" s="18"/>
      <c r="I67" s="18"/>
      <c r="J67" s="18"/>
      <c r="K67" s="1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>
        <f t="shared" si="1"/>
        <v>0</v>
      </c>
    </row>
    <row r="68" spans="2:25" ht="18.75">
      <c r="B68" s="6">
        <v>129</v>
      </c>
      <c r="C68" s="18"/>
      <c r="D68" s="23"/>
      <c r="E68" s="18"/>
      <c r="F68" s="5">
        <f t="shared" si="0"/>
        <v>0</v>
      </c>
      <c r="G68" s="18"/>
      <c r="H68" s="18"/>
      <c r="I68" s="18"/>
      <c r="J68" s="18"/>
      <c r="K68" s="18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>
        <f t="shared" si="1"/>
        <v>0</v>
      </c>
    </row>
    <row r="69" spans="2:25" ht="18.75">
      <c r="B69" s="6" t="s">
        <v>370</v>
      </c>
      <c r="C69" s="18"/>
      <c r="D69" s="23"/>
      <c r="E69" s="18"/>
      <c r="F69" s="5">
        <f t="shared" si="0"/>
        <v>0</v>
      </c>
      <c r="G69" s="18"/>
      <c r="H69" s="18"/>
      <c r="I69" s="18"/>
      <c r="J69" s="18"/>
      <c r="K69" s="18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>
        <f t="shared" si="1"/>
        <v>0</v>
      </c>
    </row>
    <row r="70" spans="2:25" ht="18.75">
      <c r="B70" s="6">
        <v>131</v>
      </c>
      <c r="C70" s="18"/>
      <c r="D70" s="23"/>
      <c r="E70" s="18"/>
      <c r="F70" s="5">
        <f t="shared" si="0"/>
        <v>0</v>
      </c>
      <c r="G70" s="18"/>
      <c r="H70" s="18"/>
      <c r="I70" s="18"/>
      <c r="J70" s="18"/>
      <c r="K70" s="18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>
        <f t="shared" si="1"/>
        <v>0</v>
      </c>
    </row>
    <row r="71" spans="2:25" ht="18.75">
      <c r="B71" s="6">
        <v>132</v>
      </c>
      <c r="C71" s="18"/>
      <c r="D71" s="23"/>
      <c r="E71" s="18"/>
      <c r="F71" s="5">
        <f aca="true" t="shared" si="2" ref="F71:F134">SUM(C71:E71)</f>
        <v>0</v>
      </c>
      <c r="G71" s="18"/>
      <c r="H71" s="18"/>
      <c r="I71" s="18"/>
      <c r="J71" s="18"/>
      <c r="K71" s="18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>
        <f aca="true" t="shared" si="3" ref="Y71:Y134">SUM(L71:X71)</f>
        <v>0</v>
      </c>
    </row>
    <row r="72" spans="2:25" ht="18.75">
      <c r="B72" s="6">
        <v>134</v>
      </c>
      <c r="C72" s="18"/>
      <c r="D72" s="23"/>
      <c r="E72" s="18"/>
      <c r="F72" s="5">
        <f t="shared" si="2"/>
        <v>0</v>
      </c>
      <c r="G72" s="18"/>
      <c r="H72" s="18"/>
      <c r="I72" s="18"/>
      <c r="J72" s="18"/>
      <c r="K72" s="18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>
        <f t="shared" si="3"/>
        <v>0</v>
      </c>
    </row>
    <row r="73" spans="2:25" ht="18.75">
      <c r="B73" s="6">
        <v>135</v>
      </c>
      <c r="C73" s="18"/>
      <c r="D73" s="23"/>
      <c r="E73" s="18"/>
      <c r="F73" s="5">
        <f t="shared" si="2"/>
        <v>0</v>
      </c>
      <c r="G73" s="18"/>
      <c r="H73" s="18"/>
      <c r="I73" s="18"/>
      <c r="J73" s="18"/>
      <c r="K73" s="18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>
        <f t="shared" si="3"/>
        <v>0</v>
      </c>
    </row>
    <row r="74" spans="2:25" ht="18.75">
      <c r="B74" s="6">
        <v>136</v>
      </c>
      <c r="C74" s="18"/>
      <c r="D74" s="23"/>
      <c r="E74" s="18"/>
      <c r="F74" s="5">
        <f t="shared" si="2"/>
        <v>0</v>
      </c>
      <c r="G74" s="18"/>
      <c r="H74" s="18"/>
      <c r="I74" s="18"/>
      <c r="J74" s="18"/>
      <c r="K74" s="18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>
        <f t="shared" si="3"/>
        <v>0</v>
      </c>
    </row>
    <row r="75" spans="2:25" ht="18.75">
      <c r="B75" s="6">
        <v>137</v>
      </c>
      <c r="C75" s="18"/>
      <c r="D75" s="23"/>
      <c r="E75" s="18"/>
      <c r="F75" s="5">
        <f t="shared" si="2"/>
        <v>0</v>
      </c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>
        <f t="shared" si="3"/>
        <v>0</v>
      </c>
    </row>
    <row r="76" spans="2:25" ht="18.75">
      <c r="B76" s="6" t="s">
        <v>282</v>
      </c>
      <c r="C76" s="18"/>
      <c r="D76" s="23"/>
      <c r="E76" s="18"/>
      <c r="F76" s="5">
        <f t="shared" si="2"/>
        <v>0</v>
      </c>
      <c r="G76" s="18"/>
      <c r="H76" s="18"/>
      <c r="I76" s="18"/>
      <c r="J76" s="18"/>
      <c r="K76" s="18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>
        <f t="shared" si="3"/>
        <v>0</v>
      </c>
    </row>
    <row r="77" spans="2:25" ht="18.75">
      <c r="B77" s="6">
        <v>138</v>
      </c>
      <c r="C77" s="18"/>
      <c r="D77" s="23"/>
      <c r="E77" s="18"/>
      <c r="F77" s="5">
        <f t="shared" si="2"/>
        <v>0</v>
      </c>
      <c r="G77" s="18"/>
      <c r="H77" s="18"/>
      <c r="I77" s="18"/>
      <c r="J77" s="18"/>
      <c r="K77" s="18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0">
        <f t="shared" si="3"/>
        <v>0</v>
      </c>
    </row>
    <row r="78" spans="2:25" ht="18.75">
      <c r="B78" s="6" t="s">
        <v>18</v>
      </c>
      <c r="C78" s="18"/>
      <c r="D78" s="23"/>
      <c r="E78" s="18"/>
      <c r="F78" s="5">
        <f t="shared" si="2"/>
        <v>0</v>
      </c>
      <c r="G78" s="18"/>
      <c r="H78" s="18"/>
      <c r="I78" s="18"/>
      <c r="J78" s="18"/>
      <c r="K78" s="18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>
        <f t="shared" si="3"/>
        <v>0</v>
      </c>
    </row>
    <row r="79" spans="2:25" ht="18.75">
      <c r="B79" s="6">
        <v>139</v>
      </c>
      <c r="C79" s="18"/>
      <c r="D79" s="23"/>
      <c r="E79" s="18"/>
      <c r="F79" s="5">
        <f t="shared" si="2"/>
        <v>0</v>
      </c>
      <c r="G79" s="18"/>
      <c r="H79" s="18"/>
      <c r="I79" s="18"/>
      <c r="J79" s="18"/>
      <c r="K79" s="18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0">
        <f t="shared" si="3"/>
        <v>0</v>
      </c>
    </row>
    <row r="80" spans="2:25" ht="18.75">
      <c r="B80" s="6">
        <v>140</v>
      </c>
      <c r="C80" s="18"/>
      <c r="D80" s="23"/>
      <c r="E80" s="18"/>
      <c r="F80" s="5">
        <f t="shared" si="2"/>
        <v>0</v>
      </c>
      <c r="G80" s="18"/>
      <c r="H80" s="18"/>
      <c r="I80" s="18"/>
      <c r="J80" s="18"/>
      <c r="K80" s="18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20">
        <f t="shared" si="3"/>
        <v>0</v>
      </c>
    </row>
    <row r="81" spans="2:25" ht="18.75">
      <c r="B81" s="6">
        <v>141</v>
      </c>
      <c r="C81" s="18"/>
      <c r="D81" s="23"/>
      <c r="E81" s="18"/>
      <c r="F81" s="5">
        <f t="shared" si="2"/>
        <v>0</v>
      </c>
      <c r="G81" s="18"/>
      <c r="H81" s="18"/>
      <c r="I81" s="18"/>
      <c r="J81" s="18"/>
      <c r="K81" s="18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>
        <f t="shared" si="3"/>
        <v>0</v>
      </c>
    </row>
    <row r="82" spans="2:25" ht="18.75">
      <c r="B82" s="6" t="s">
        <v>19</v>
      </c>
      <c r="C82" s="18"/>
      <c r="D82" s="23"/>
      <c r="E82" s="18"/>
      <c r="F82" s="5">
        <f t="shared" si="2"/>
        <v>0</v>
      </c>
      <c r="G82" s="18"/>
      <c r="H82" s="18"/>
      <c r="I82" s="18"/>
      <c r="J82" s="18"/>
      <c r="K82" s="1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0">
        <f t="shared" si="3"/>
        <v>0</v>
      </c>
    </row>
    <row r="83" spans="2:25" ht="18.75">
      <c r="B83" s="6">
        <v>142</v>
      </c>
      <c r="C83" s="18"/>
      <c r="D83" s="23"/>
      <c r="E83" s="18"/>
      <c r="F83" s="5">
        <f t="shared" si="2"/>
        <v>0</v>
      </c>
      <c r="G83" s="18"/>
      <c r="H83" s="18"/>
      <c r="I83" s="18"/>
      <c r="J83" s="18"/>
      <c r="K83" s="18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>
        <f t="shared" si="3"/>
        <v>0</v>
      </c>
    </row>
    <row r="84" spans="2:25" ht="18.75">
      <c r="B84" s="6">
        <v>143</v>
      </c>
      <c r="C84" s="18"/>
      <c r="D84" s="23"/>
      <c r="E84" s="18"/>
      <c r="F84" s="5">
        <f t="shared" si="2"/>
        <v>0</v>
      </c>
      <c r="G84" s="18"/>
      <c r="H84" s="18"/>
      <c r="I84" s="18"/>
      <c r="J84" s="18"/>
      <c r="K84" s="18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0">
        <f t="shared" si="3"/>
        <v>0</v>
      </c>
    </row>
    <row r="85" spans="2:25" ht="18.75">
      <c r="B85" s="6" t="s">
        <v>20</v>
      </c>
      <c r="C85" s="18"/>
      <c r="D85" s="23"/>
      <c r="E85" s="18"/>
      <c r="F85" s="5">
        <f t="shared" si="2"/>
        <v>0</v>
      </c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20">
        <f t="shared" si="3"/>
        <v>0</v>
      </c>
    </row>
    <row r="86" spans="2:25" ht="18.75">
      <c r="B86" s="6" t="s">
        <v>296</v>
      </c>
      <c r="C86" s="18"/>
      <c r="D86" s="23"/>
      <c r="E86" s="18"/>
      <c r="F86" s="5">
        <f t="shared" si="2"/>
        <v>0</v>
      </c>
      <c r="G86" s="18"/>
      <c r="H86" s="18"/>
      <c r="I86" s="18"/>
      <c r="J86" s="18"/>
      <c r="K86" s="18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20">
        <f t="shared" si="3"/>
        <v>0</v>
      </c>
    </row>
    <row r="87" spans="2:25" ht="18.75">
      <c r="B87" s="6" t="s">
        <v>297</v>
      </c>
      <c r="C87" s="18"/>
      <c r="D87" s="23"/>
      <c r="E87" s="18"/>
      <c r="F87" s="5">
        <f t="shared" si="2"/>
        <v>0</v>
      </c>
      <c r="G87" s="18"/>
      <c r="H87" s="18"/>
      <c r="I87" s="18"/>
      <c r="J87" s="18"/>
      <c r="K87" s="18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20">
        <f t="shared" si="3"/>
        <v>0</v>
      </c>
    </row>
    <row r="88" spans="2:25" ht="18.75">
      <c r="B88" s="6" t="s">
        <v>298</v>
      </c>
      <c r="C88" s="18"/>
      <c r="D88" s="23"/>
      <c r="E88" s="18"/>
      <c r="F88" s="5">
        <f t="shared" si="2"/>
        <v>0</v>
      </c>
      <c r="G88" s="18"/>
      <c r="H88" s="18"/>
      <c r="I88" s="18"/>
      <c r="J88" s="18"/>
      <c r="K88" s="18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>
        <f t="shared" si="3"/>
        <v>0</v>
      </c>
    </row>
    <row r="89" spans="2:25" ht="18.75">
      <c r="B89" s="6" t="s">
        <v>299</v>
      </c>
      <c r="C89" s="18"/>
      <c r="D89" s="23"/>
      <c r="E89" s="18"/>
      <c r="F89" s="5">
        <f t="shared" si="2"/>
        <v>0</v>
      </c>
      <c r="G89" s="18"/>
      <c r="H89" s="18"/>
      <c r="I89" s="18"/>
      <c r="J89" s="18"/>
      <c r="K89" s="18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0">
        <f t="shared" si="3"/>
        <v>0</v>
      </c>
    </row>
    <row r="90" spans="2:25" ht="18.75">
      <c r="B90" s="6" t="s">
        <v>300</v>
      </c>
      <c r="C90" s="18"/>
      <c r="D90" s="23"/>
      <c r="E90" s="18"/>
      <c r="F90" s="5">
        <f t="shared" si="2"/>
        <v>0</v>
      </c>
      <c r="G90" s="18"/>
      <c r="H90" s="18"/>
      <c r="I90" s="18"/>
      <c r="J90" s="18"/>
      <c r="K90" s="18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0">
        <f t="shared" si="3"/>
        <v>0</v>
      </c>
    </row>
    <row r="91" spans="2:25" ht="18.75">
      <c r="B91" s="6" t="s">
        <v>336</v>
      </c>
      <c r="C91" s="18"/>
      <c r="D91" s="23"/>
      <c r="E91" s="18"/>
      <c r="F91" s="5">
        <f t="shared" si="2"/>
        <v>0</v>
      </c>
      <c r="G91" s="18"/>
      <c r="H91" s="18"/>
      <c r="I91" s="18"/>
      <c r="J91" s="18"/>
      <c r="K91" s="18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>
        <f t="shared" si="3"/>
        <v>0</v>
      </c>
    </row>
    <row r="92" spans="2:25" ht="18.75">
      <c r="B92" s="6" t="s">
        <v>337</v>
      </c>
      <c r="C92" s="18"/>
      <c r="D92" s="23"/>
      <c r="E92" s="18"/>
      <c r="F92" s="5">
        <f t="shared" si="2"/>
        <v>0</v>
      </c>
      <c r="G92" s="18"/>
      <c r="H92" s="18"/>
      <c r="I92" s="18"/>
      <c r="J92" s="18"/>
      <c r="K92" s="18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20">
        <f t="shared" si="3"/>
        <v>0</v>
      </c>
    </row>
    <row r="93" spans="2:25" ht="18.75">
      <c r="B93" s="6" t="s">
        <v>301</v>
      </c>
      <c r="C93" s="18"/>
      <c r="D93" s="23"/>
      <c r="E93" s="18"/>
      <c r="F93" s="5">
        <f t="shared" si="2"/>
        <v>0</v>
      </c>
      <c r="G93" s="18"/>
      <c r="H93" s="18"/>
      <c r="I93" s="18"/>
      <c r="J93" s="18"/>
      <c r="K93" s="18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0">
        <f t="shared" si="3"/>
        <v>0</v>
      </c>
    </row>
    <row r="94" spans="2:25" ht="18.75">
      <c r="B94" s="6">
        <v>144</v>
      </c>
      <c r="C94" s="18"/>
      <c r="D94" s="23"/>
      <c r="E94" s="18"/>
      <c r="F94" s="5">
        <f t="shared" si="2"/>
        <v>0</v>
      </c>
      <c r="G94" s="18"/>
      <c r="H94" s="18"/>
      <c r="I94" s="18"/>
      <c r="J94" s="18"/>
      <c r="K94" s="18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20">
        <f t="shared" si="3"/>
        <v>0</v>
      </c>
    </row>
    <row r="95" spans="2:25" ht="18.75">
      <c r="B95" s="6" t="s">
        <v>283</v>
      </c>
      <c r="C95" s="18"/>
      <c r="D95" s="23"/>
      <c r="E95" s="18"/>
      <c r="F95" s="5">
        <f t="shared" si="2"/>
        <v>0</v>
      </c>
      <c r="G95" s="18"/>
      <c r="H95" s="18"/>
      <c r="I95" s="18"/>
      <c r="J95" s="18"/>
      <c r="K95" s="18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20">
        <f t="shared" si="3"/>
        <v>0</v>
      </c>
    </row>
    <row r="96" spans="2:25" ht="18.75">
      <c r="B96" s="6">
        <v>145</v>
      </c>
      <c r="C96" s="18"/>
      <c r="D96" s="23"/>
      <c r="E96" s="18"/>
      <c r="F96" s="5">
        <f t="shared" si="2"/>
        <v>0</v>
      </c>
      <c r="G96" s="18"/>
      <c r="H96" s="18"/>
      <c r="I96" s="18"/>
      <c r="J96" s="18"/>
      <c r="K96" s="18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20">
        <f t="shared" si="3"/>
        <v>0</v>
      </c>
    </row>
    <row r="97" spans="2:25" ht="18.75">
      <c r="B97" s="6">
        <v>146</v>
      </c>
      <c r="C97" s="18"/>
      <c r="D97" s="23"/>
      <c r="E97" s="18"/>
      <c r="F97" s="5">
        <f t="shared" si="2"/>
        <v>0</v>
      </c>
      <c r="G97" s="18"/>
      <c r="H97" s="18"/>
      <c r="I97" s="18"/>
      <c r="J97" s="18"/>
      <c r="K97" s="18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20">
        <f t="shared" si="3"/>
        <v>0</v>
      </c>
    </row>
    <row r="98" spans="2:25" ht="18.75">
      <c r="B98" s="6">
        <v>147</v>
      </c>
      <c r="C98" s="18"/>
      <c r="D98" s="23"/>
      <c r="E98" s="18"/>
      <c r="F98" s="5">
        <f t="shared" si="2"/>
        <v>0</v>
      </c>
      <c r="G98" s="18"/>
      <c r="H98" s="18"/>
      <c r="I98" s="18"/>
      <c r="J98" s="18"/>
      <c r="K98" s="18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0">
        <f t="shared" si="3"/>
        <v>0</v>
      </c>
    </row>
    <row r="99" spans="2:25" ht="18.75">
      <c r="B99" s="6">
        <v>150</v>
      </c>
      <c r="C99" s="18"/>
      <c r="D99" s="23"/>
      <c r="E99" s="18"/>
      <c r="F99" s="5">
        <f t="shared" si="2"/>
        <v>0</v>
      </c>
      <c r="G99" s="18"/>
      <c r="H99" s="18"/>
      <c r="I99" s="18"/>
      <c r="J99" s="18"/>
      <c r="K99" s="18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0">
        <f t="shared" si="3"/>
        <v>0</v>
      </c>
    </row>
    <row r="100" spans="2:25" ht="18.75">
      <c r="B100" s="6">
        <v>151</v>
      </c>
      <c r="C100" s="18"/>
      <c r="D100" s="23"/>
      <c r="E100" s="18"/>
      <c r="F100" s="5">
        <f t="shared" si="2"/>
        <v>0</v>
      </c>
      <c r="G100" s="18"/>
      <c r="H100" s="18"/>
      <c r="I100" s="18"/>
      <c r="J100" s="18"/>
      <c r="K100" s="18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20">
        <f t="shared" si="3"/>
        <v>0</v>
      </c>
    </row>
    <row r="101" spans="2:25" ht="18.75">
      <c r="B101" s="6">
        <v>152</v>
      </c>
      <c r="C101" s="18"/>
      <c r="D101" s="23"/>
      <c r="E101" s="18"/>
      <c r="F101" s="5">
        <f t="shared" si="2"/>
        <v>0</v>
      </c>
      <c r="G101" s="18"/>
      <c r="H101" s="18"/>
      <c r="I101" s="18"/>
      <c r="J101" s="18"/>
      <c r="K101" s="18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>
        <f t="shared" si="3"/>
        <v>0</v>
      </c>
    </row>
    <row r="102" spans="2:25" ht="18.75">
      <c r="B102" s="6">
        <v>153</v>
      </c>
      <c r="C102" s="18"/>
      <c r="D102" s="23"/>
      <c r="E102" s="18"/>
      <c r="F102" s="5">
        <f t="shared" si="2"/>
        <v>0</v>
      </c>
      <c r="G102" s="18"/>
      <c r="H102" s="18"/>
      <c r="I102" s="18"/>
      <c r="J102" s="18"/>
      <c r="K102" s="18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20">
        <f t="shared" si="3"/>
        <v>0</v>
      </c>
    </row>
    <row r="103" spans="2:25" ht="18.75">
      <c r="B103" s="6">
        <v>154</v>
      </c>
      <c r="C103" s="18"/>
      <c r="D103" s="23"/>
      <c r="E103" s="18"/>
      <c r="F103" s="5">
        <f t="shared" si="2"/>
        <v>0</v>
      </c>
      <c r="G103" s="18"/>
      <c r="H103" s="18"/>
      <c r="I103" s="18"/>
      <c r="J103" s="18"/>
      <c r="K103" s="18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0">
        <f t="shared" si="3"/>
        <v>0</v>
      </c>
    </row>
    <row r="104" spans="2:25" ht="18.75">
      <c r="B104" s="6">
        <v>155</v>
      </c>
      <c r="C104" s="18"/>
      <c r="D104" s="23"/>
      <c r="E104" s="18"/>
      <c r="F104" s="5">
        <f t="shared" si="2"/>
        <v>0</v>
      </c>
      <c r="G104" s="18"/>
      <c r="H104" s="18"/>
      <c r="I104" s="18"/>
      <c r="J104" s="18"/>
      <c r="K104" s="18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20">
        <f t="shared" si="3"/>
        <v>0</v>
      </c>
    </row>
    <row r="105" spans="2:25" ht="18.75">
      <c r="B105" s="6">
        <v>156</v>
      </c>
      <c r="C105" s="18"/>
      <c r="D105" s="23"/>
      <c r="E105" s="18"/>
      <c r="F105" s="5">
        <f t="shared" si="2"/>
        <v>0</v>
      </c>
      <c r="G105" s="18"/>
      <c r="H105" s="18"/>
      <c r="I105" s="18"/>
      <c r="J105" s="18"/>
      <c r="K105" s="18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20">
        <f t="shared" si="3"/>
        <v>0</v>
      </c>
    </row>
    <row r="106" spans="2:25" ht="18.75">
      <c r="B106" s="6" t="s">
        <v>77</v>
      </c>
      <c r="C106" s="18"/>
      <c r="D106" s="23"/>
      <c r="E106" s="18"/>
      <c r="F106" s="5">
        <f t="shared" si="2"/>
        <v>0</v>
      </c>
      <c r="G106" s="18"/>
      <c r="H106" s="18"/>
      <c r="I106" s="18"/>
      <c r="J106" s="18"/>
      <c r="K106" s="18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0">
        <f t="shared" si="3"/>
        <v>0</v>
      </c>
    </row>
    <row r="107" spans="2:25" ht="18.75">
      <c r="B107" s="6">
        <v>160</v>
      </c>
      <c r="C107" s="18"/>
      <c r="D107" s="23"/>
      <c r="E107" s="18"/>
      <c r="F107" s="5">
        <f t="shared" si="2"/>
        <v>0</v>
      </c>
      <c r="G107" s="18"/>
      <c r="H107" s="18"/>
      <c r="I107" s="18"/>
      <c r="J107" s="18"/>
      <c r="K107" s="18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20">
        <f t="shared" si="3"/>
        <v>0</v>
      </c>
    </row>
    <row r="108" spans="2:25" ht="18.75">
      <c r="B108" s="6">
        <v>161</v>
      </c>
      <c r="C108" s="18"/>
      <c r="D108" s="23"/>
      <c r="E108" s="18"/>
      <c r="F108" s="5">
        <f t="shared" si="2"/>
        <v>0</v>
      </c>
      <c r="G108" s="18"/>
      <c r="H108" s="18"/>
      <c r="I108" s="18"/>
      <c r="J108" s="18"/>
      <c r="K108" s="18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0">
        <f t="shared" si="3"/>
        <v>0</v>
      </c>
    </row>
    <row r="109" spans="2:25" ht="18.75">
      <c r="B109" s="6">
        <v>162</v>
      </c>
      <c r="C109" s="18"/>
      <c r="D109" s="23"/>
      <c r="E109" s="18"/>
      <c r="F109" s="5">
        <f t="shared" si="2"/>
        <v>0</v>
      </c>
      <c r="G109" s="18"/>
      <c r="H109" s="18"/>
      <c r="I109" s="18"/>
      <c r="J109" s="18"/>
      <c r="K109" s="18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0">
        <f t="shared" si="3"/>
        <v>0</v>
      </c>
    </row>
    <row r="110" spans="2:25" ht="18.75">
      <c r="B110" s="6">
        <v>164</v>
      </c>
      <c r="C110" s="18"/>
      <c r="D110" s="23"/>
      <c r="E110" s="18"/>
      <c r="F110" s="5">
        <f t="shared" si="2"/>
        <v>0</v>
      </c>
      <c r="G110" s="18"/>
      <c r="H110" s="18"/>
      <c r="I110" s="18"/>
      <c r="J110" s="18"/>
      <c r="K110" s="18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20">
        <f t="shared" si="3"/>
        <v>0</v>
      </c>
    </row>
    <row r="111" spans="2:25" ht="18.75">
      <c r="B111" s="6" t="s">
        <v>78</v>
      </c>
      <c r="C111" s="18"/>
      <c r="D111" s="23"/>
      <c r="E111" s="18"/>
      <c r="F111" s="5">
        <f t="shared" si="2"/>
        <v>0</v>
      </c>
      <c r="G111" s="18"/>
      <c r="H111" s="18"/>
      <c r="I111" s="18"/>
      <c r="J111" s="18"/>
      <c r="K111" s="18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20">
        <f t="shared" si="3"/>
        <v>0</v>
      </c>
    </row>
    <row r="112" spans="2:25" ht="18.75">
      <c r="B112" s="6" t="s">
        <v>22</v>
      </c>
      <c r="C112" s="18"/>
      <c r="D112" s="23"/>
      <c r="E112" s="18"/>
      <c r="F112" s="5">
        <f t="shared" si="2"/>
        <v>0</v>
      </c>
      <c r="G112" s="18"/>
      <c r="H112" s="18"/>
      <c r="I112" s="18"/>
      <c r="J112" s="18"/>
      <c r="K112" s="18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20">
        <f t="shared" si="3"/>
        <v>0</v>
      </c>
    </row>
    <row r="113" spans="2:25" ht="18.75">
      <c r="B113" s="6">
        <v>165</v>
      </c>
      <c r="C113" s="18"/>
      <c r="D113" s="23"/>
      <c r="E113" s="18"/>
      <c r="F113" s="5">
        <f t="shared" si="2"/>
        <v>0</v>
      </c>
      <c r="G113" s="18"/>
      <c r="H113" s="18"/>
      <c r="I113" s="18"/>
      <c r="J113" s="18"/>
      <c r="K113" s="18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20">
        <f t="shared" si="3"/>
        <v>0</v>
      </c>
    </row>
    <row r="114" spans="2:25" ht="18.75">
      <c r="B114" s="6">
        <v>168</v>
      </c>
      <c r="C114" s="18"/>
      <c r="D114" s="23"/>
      <c r="E114" s="18"/>
      <c r="F114" s="5">
        <f t="shared" si="2"/>
        <v>0</v>
      </c>
      <c r="G114" s="18"/>
      <c r="H114" s="18"/>
      <c r="I114" s="18"/>
      <c r="J114" s="18"/>
      <c r="K114" s="18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20">
        <f t="shared" si="3"/>
        <v>0</v>
      </c>
    </row>
    <row r="115" spans="2:25" ht="18.75">
      <c r="B115" s="6" t="s">
        <v>23</v>
      </c>
      <c r="C115" s="18"/>
      <c r="D115" s="23"/>
      <c r="E115" s="18"/>
      <c r="F115" s="5">
        <f t="shared" si="2"/>
        <v>0</v>
      </c>
      <c r="G115" s="18"/>
      <c r="H115" s="18"/>
      <c r="I115" s="18"/>
      <c r="J115" s="18"/>
      <c r="K115" s="18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20">
        <f t="shared" si="3"/>
        <v>0</v>
      </c>
    </row>
    <row r="116" spans="2:25" ht="18.75">
      <c r="B116" s="6">
        <v>171</v>
      </c>
      <c r="C116" s="18"/>
      <c r="D116" s="23"/>
      <c r="E116" s="18"/>
      <c r="F116" s="5">
        <f t="shared" si="2"/>
        <v>0</v>
      </c>
      <c r="G116" s="18"/>
      <c r="H116" s="18"/>
      <c r="I116" s="18"/>
      <c r="J116" s="18"/>
      <c r="K116" s="18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20">
        <f t="shared" si="3"/>
        <v>0</v>
      </c>
    </row>
    <row r="117" spans="2:25" ht="18.75">
      <c r="B117" s="6" t="s">
        <v>302</v>
      </c>
      <c r="C117" s="18"/>
      <c r="D117" s="23"/>
      <c r="E117" s="18"/>
      <c r="F117" s="5">
        <f t="shared" si="2"/>
        <v>0</v>
      </c>
      <c r="G117" s="18"/>
      <c r="H117" s="18"/>
      <c r="I117" s="18"/>
      <c r="J117" s="18"/>
      <c r="K117" s="18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20">
        <f t="shared" si="3"/>
        <v>0</v>
      </c>
    </row>
    <row r="118" spans="2:25" ht="18.75">
      <c r="B118" s="6" t="s">
        <v>303</v>
      </c>
      <c r="C118" s="18"/>
      <c r="D118" s="23"/>
      <c r="E118" s="18"/>
      <c r="F118" s="5">
        <f t="shared" si="2"/>
        <v>0</v>
      </c>
      <c r="G118" s="18"/>
      <c r="H118" s="18"/>
      <c r="I118" s="18"/>
      <c r="J118" s="18"/>
      <c r="K118" s="18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20">
        <f t="shared" si="3"/>
        <v>0</v>
      </c>
    </row>
    <row r="119" spans="2:25" ht="18.75">
      <c r="B119" s="6">
        <v>171</v>
      </c>
      <c r="C119" s="18"/>
      <c r="D119" s="23"/>
      <c r="E119" s="18"/>
      <c r="F119" s="5">
        <f t="shared" si="2"/>
        <v>0</v>
      </c>
      <c r="G119" s="18"/>
      <c r="H119" s="18"/>
      <c r="I119" s="18"/>
      <c r="J119" s="18"/>
      <c r="K119" s="18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20">
        <f t="shared" si="3"/>
        <v>0</v>
      </c>
    </row>
    <row r="120" spans="2:25" ht="18.75">
      <c r="B120" s="6">
        <v>172</v>
      </c>
      <c r="C120" s="18"/>
      <c r="D120" s="23"/>
      <c r="E120" s="18"/>
      <c r="F120" s="5">
        <f t="shared" si="2"/>
        <v>0</v>
      </c>
      <c r="G120" s="18"/>
      <c r="H120" s="18"/>
      <c r="I120" s="18"/>
      <c r="J120" s="18"/>
      <c r="K120" s="18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20">
        <f t="shared" si="3"/>
        <v>0</v>
      </c>
    </row>
    <row r="121" spans="2:25" ht="18.75">
      <c r="B121" s="6">
        <v>173</v>
      </c>
      <c r="C121" s="18"/>
      <c r="D121" s="23"/>
      <c r="E121" s="18"/>
      <c r="F121" s="5">
        <f t="shared" si="2"/>
        <v>0</v>
      </c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20">
        <f t="shared" si="3"/>
        <v>0</v>
      </c>
    </row>
    <row r="122" spans="2:25" ht="18.75">
      <c r="B122" s="6">
        <v>174</v>
      </c>
      <c r="C122" s="18"/>
      <c r="D122" s="23"/>
      <c r="E122" s="18"/>
      <c r="F122" s="5">
        <f t="shared" si="2"/>
        <v>0</v>
      </c>
      <c r="G122" s="18"/>
      <c r="H122" s="18"/>
      <c r="I122" s="18"/>
      <c r="J122" s="18"/>
      <c r="K122" s="18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20">
        <f t="shared" si="3"/>
        <v>0</v>
      </c>
    </row>
    <row r="123" spans="2:25" ht="18.75">
      <c r="B123" s="6">
        <v>175</v>
      </c>
      <c r="C123" s="18"/>
      <c r="D123" s="23"/>
      <c r="E123" s="18"/>
      <c r="F123" s="5">
        <f t="shared" si="2"/>
        <v>0</v>
      </c>
      <c r="G123" s="18"/>
      <c r="H123" s="18"/>
      <c r="I123" s="18"/>
      <c r="J123" s="18"/>
      <c r="K123" s="18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20">
        <f t="shared" si="3"/>
        <v>0</v>
      </c>
    </row>
    <row r="124" spans="2:25" ht="18.75">
      <c r="B124" s="6">
        <v>176</v>
      </c>
      <c r="C124" s="18"/>
      <c r="D124" s="23"/>
      <c r="E124" s="18"/>
      <c r="F124" s="5">
        <f t="shared" si="2"/>
        <v>0</v>
      </c>
      <c r="G124" s="18"/>
      <c r="H124" s="18"/>
      <c r="I124" s="18"/>
      <c r="J124" s="18"/>
      <c r="K124" s="18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20">
        <f t="shared" si="3"/>
        <v>0</v>
      </c>
    </row>
    <row r="125" spans="2:25" ht="18.75">
      <c r="B125" s="6">
        <v>177</v>
      </c>
      <c r="C125" s="18"/>
      <c r="D125" s="23"/>
      <c r="E125" s="18"/>
      <c r="F125" s="5">
        <f t="shared" si="2"/>
        <v>0</v>
      </c>
      <c r="G125" s="18"/>
      <c r="H125" s="18"/>
      <c r="I125" s="18"/>
      <c r="J125" s="18"/>
      <c r="K125" s="18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20">
        <f t="shared" si="3"/>
        <v>0</v>
      </c>
    </row>
    <row r="126" spans="2:25" ht="18.75">
      <c r="B126" s="6">
        <v>178</v>
      </c>
      <c r="C126" s="18"/>
      <c r="D126" s="23"/>
      <c r="E126" s="18"/>
      <c r="F126" s="5">
        <f t="shared" si="2"/>
        <v>0</v>
      </c>
      <c r="G126" s="18"/>
      <c r="H126" s="18"/>
      <c r="I126" s="18"/>
      <c r="J126" s="18"/>
      <c r="K126" s="18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20">
        <f t="shared" si="3"/>
        <v>0</v>
      </c>
    </row>
    <row r="127" spans="2:25" ht="18.75">
      <c r="B127" s="6">
        <v>179</v>
      </c>
      <c r="C127" s="18"/>
      <c r="D127" s="23"/>
      <c r="E127" s="18"/>
      <c r="F127" s="5">
        <f t="shared" si="2"/>
        <v>0</v>
      </c>
      <c r="G127" s="18"/>
      <c r="H127" s="18"/>
      <c r="I127" s="18"/>
      <c r="J127" s="18"/>
      <c r="K127" s="18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20">
        <f t="shared" si="3"/>
        <v>0</v>
      </c>
    </row>
    <row r="128" spans="2:25" ht="18.75">
      <c r="B128" s="6" t="s">
        <v>371</v>
      </c>
      <c r="C128" s="18"/>
      <c r="D128" s="23"/>
      <c r="E128" s="18"/>
      <c r="F128" s="5">
        <f t="shared" si="2"/>
        <v>0</v>
      </c>
      <c r="G128" s="18"/>
      <c r="H128" s="18"/>
      <c r="I128" s="18"/>
      <c r="J128" s="18"/>
      <c r="K128" s="18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20">
        <f t="shared" si="3"/>
        <v>0</v>
      </c>
    </row>
    <row r="129" spans="2:25" ht="18.75">
      <c r="B129" s="6" t="s">
        <v>372</v>
      </c>
      <c r="C129" s="18"/>
      <c r="D129" s="23"/>
      <c r="E129" s="18"/>
      <c r="F129" s="5">
        <f t="shared" si="2"/>
        <v>0</v>
      </c>
      <c r="G129" s="18"/>
      <c r="H129" s="18"/>
      <c r="I129" s="18"/>
      <c r="J129" s="18"/>
      <c r="K129" s="18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20">
        <f t="shared" si="3"/>
        <v>0</v>
      </c>
    </row>
    <row r="130" spans="2:25" ht="18.75">
      <c r="B130" s="6" t="s">
        <v>373</v>
      </c>
      <c r="C130" s="18"/>
      <c r="D130" s="23"/>
      <c r="E130" s="18"/>
      <c r="F130" s="5">
        <f t="shared" si="2"/>
        <v>0</v>
      </c>
      <c r="G130" s="18"/>
      <c r="H130" s="18"/>
      <c r="I130" s="18"/>
      <c r="J130" s="18"/>
      <c r="K130" s="18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20">
        <f t="shared" si="3"/>
        <v>0</v>
      </c>
    </row>
    <row r="131" spans="2:25" ht="18.75">
      <c r="B131" s="6">
        <v>180</v>
      </c>
      <c r="C131" s="18"/>
      <c r="D131" s="23"/>
      <c r="E131" s="18"/>
      <c r="F131" s="5">
        <f t="shared" si="2"/>
        <v>0</v>
      </c>
      <c r="G131" s="18"/>
      <c r="H131" s="18"/>
      <c r="I131" s="18"/>
      <c r="J131" s="18"/>
      <c r="K131" s="18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20">
        <f t="shared" si="3"/>
        <v>0</v>
      </c>
    </row>
    <row r="132" spans="2:25" ht="18.75">
      <c r="B132" s="6" t="s">
        <v>375</v>
      </c>
      <c r="C132" s="18"/>
      <c r="D132" s="23"/>
      <c r="E132" s="18"/>
      <c r="F132" s="5">
        <f t="shared" si="2"/>
        <v>0</v>
      </c>
      <c r="G132" s="18"/>
      <c r="H132" s="18"/>
      <c r="I132" s="18"/>
      <c r="J132" s="18"/>
      <c r="K132" s="18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20">
        <f t="shared" si="3"/>
        <v>0</v>
      </c>
    </row>
    <row r="133" spans="2:25" ht="18.75">
      <c r="B133" s="6">
        <v>181</v>
      </c>
      <c r="C133" s="18"/>
      <c r="D133" s="23"/>
      <c r="E133" s="18"/>
      <c r="F133" s="5">
        <f t="shared" si="2"/>
        <v>0</v>
      </c>
      <c r="G133" s="18"/>
      <c r="H133" s="18"/>
      <c r="I133" s="18"/>
      <c r="J133" s="18"/>
      <c r="K133" s="18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20">
        <f t="shared" si="3"/>
        <v>0</v>
      </c>
    </row>
    <row r="134" spans="2:25" ht="18.75">
      <c r="B134" s="6" t="s">
        <v>376</v>
      </c>
      <c r="C134" s="18"/>
      <c r="D134" s="23"/>
      <c r="E134" s="18"/>
      <c r="F134" s="5">
        <f t="shared" si="2"/>
        <v>0</v>
      </c>
      <c r="G134" s="18"/>
      <c r="H134" s="18"/>
      <c r="I134" s="18"/>
      <c r="J134" s="18"/>
      <c r="K134" s="18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20">
        <f t="shared" si="3"/>
        <v>0</v>
      </c>
    </row>
    <row r="135" spans="2:25" ht="18.75">
      <c r="B135" s="6">
        <v>183</v>
      </c>
      <c r="C135" s="18"/>
      <c r="D135" s="23"/>
      <c r="E135" s="18"/>
      <c r="F135" s="5">
        <f aca="true" t="shared" si="4" ref="F135:F198">SUM(C135:E135)</f>
        <v>0</v>
      </c>
      <c r="G135" s="18"/>
      <c r="H135" s="18"/>
      <c r="I135" s="18"/>
      <c r="J135" s="18"/>
      <c r="K135" s="18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20">
        <f aca="true" t="shared" si="5" ref="Y135:Y198">SUM(L135:X135)</f>
        <v>0</v>
      </c>
    </row>
    <row r="136" spans="2:25" ht="18.75">
      <c r="B136" s="6">
        <v>184</v>
      </c>
      <c r="C136" s="18"/>
      <c r="D136" s="23"/>
      <c r="E136" s="18"/>
      <c r="F136" s="5">
        <f t="shared" si="4"/>
        <v>0</v>
      </c>
      <c r="G136" s="18"/>
      <c r="H136" s="18"/>
      <c r="I136" s="18"/>
      <c r="J136" s="18"/>
      <c r="K136" s="18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20">
        <f t="shared" si="5"/>
        <v>0</v>
      </c>
    </row>
    <row r="137" spans="2:25" ht="18.75">
      <c r="B137" s="6">
        <v>185</v>
      </c>
      <c r="C137" s="18"/>
      <c r="D137" s="23"/>
      <c r="E137" s="18"/>
      <c r="F137" s="5">
        <f t="shared" si="4"/>
        <v>0</v>
      </c>
      <c r="G137" s="18"/>
      <c r="H137" s="18"/>
      <c r="I137" s="18"/>
      <c r="J137" s="18"/>
      <c r="K137" s="18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20">
        <f t="shared" si="5"/>
        <v>0</v>
      </c>
    </row>
    <row r="138" spans="2:25" ht="18.75">
      <c r="B138" s="6">
        <v>186</v>
      </c>
      <c r="C138" s="18"/>
      <c r="D138" s="23"/>
      <c r="E138" s="18"/>
      <c r="F138" s="5">
        <f t="shared" si="4"/>
        <v>0</v>
      </c>
      <c r="G138" s="18"/>
      <c r="H138" s="18"/>
      <c r="I138" s="18"/>
      <c r="J138" s="18"/>
      <c r="K138" s="18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20">
        <f t="shared" si="5"/>
        <v>0</v>
      </c>
    </row>
    <row r="139" spans="2:25" ht="18.75">
      <c r="B139" s="6" t="s">
        <v>304</v>
      </c>
      <c r="C139" s="18"/>
      <c r="D139" s="23"/>
      <c r="E139" s="18"/>
      <c r="F139" s="5">
        <f t="shared" si="4"/>
        <v>0</v>
      </c>
      <c r="G139" s="18"/>
      <c r="H139" s="18"/>
      <c r="I139" s="18"/>
      <c r="J139" s="18"/>
      <c r="K139" s="18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20">
        <f t="shared" si="5"/>
        <v>0</v>
      </c>
    </row>
    <row r="140" spans="2:25" ht="18.75">
      <c r="B140" s="6">
        <v>187</v>
      </c>
      <c r="C140" s="18"/>
      <c r="D140" s="23"/>
      <c r="E140" s="18"/>
      <c r="F140" s="5">
        <f t="shared" si="4"/>
        <v>0</v>
      </c>
      <c r="G140" s="18"/>
      <c r="H140" s="18"/>
      <c r="I140" s="18"/>
      <c r="J140" s="18"/>
      <c r="K140" s="18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20">
        <f t="shared" si="5"/>
        <v>0</v>
      </c>
    </row>
    <row r="141" spans="2:25" ht="18.75">
      <c r="B141" s="6">
        <v>188</v>
      </c>
      <c r="C141" s="18"/>
      <c r="D141" s="23"/>
      <c r="E141" s="18"/>
      <c r="F141" s="5">
        <f t="shared" si="4"/>
        <v>0</v>
      </c>
      <c r="G141" s="18"/>
      <c r="H141" s="18"/>
      <c r="I141" s="18"/>
      <c r="J141" s="18"/>
      <c r="K141" s="18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20">
        <f t="shared" si="5"/>
        <v>0</v>
      </c>
    </row>
    <row r="142" spans="2:25" ht="18.75">
      <c r="B142" s="6">
        <v>189</v>
      </c>
      <c r="C142" s="18"/>
      <c r="D142" s="23"/>
      <c r="E142" s="18"/>
      <c r="F142" s="5">
        <f t="shared" si="4"/>
        <v>0</v>
      </c>
      <c r="G142" s="18"/>
      <c r="H142" s="18"/>
      <c r="I142" s="18"/>
      <c r="J142" s="18"/>
      <c r="K142" s="18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20">
        <f t="shared" si="5"/>
        <v>0</v>
      </c>
    </row>
    <row r="143" spans="2:25" ht="18.75">
      <c r="B143" s="6">
        <v>190</v>
      </c>
      <c r="C143" s="18"/>
      <c r="D143" s="23"/>
      <c r="E143" s="18"/>
      <c r="F143" s="5">
        <f t="shared" si="4"/>
        <v>0</v>
      </c>
      <c r="G143" s="18"/>
      <c r="H143" s="18"/>
      <c r="I143" s="18"/>
      <c r="J143" s="18"/>
      <c r="K143" s="18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20">
        <f t="shared" si="5"/>
        <v>0</v>
      </c>
    </row>
    <row r="144" spans="2:25" ht="18.75">
      <c r="B144" s="6" t="s">
        <v>338</v>
      </c>
      <c r="C144" s="18"/>
      <c r="D144" s="23"/>
      <c r="E144" s="18"/>
      <c r="F144" s="5">
        <f t="shared" si="4"/>
        <v>0</v>
      </c>
      <c r="G144" s="18"/>
      <c r="H144" s="18"/>
      <c r="I144" s="18"/>
      <c r="J144" s="18"/>
      <c r="K144" s="18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20">
        <f t="shared" si="5"/>
        <v>0</v>
      </c>
    </row>
    <row r="145" spans="2:25" ht="18.75">
      <c r="B145" s="6" t="s">
        <v>24</v>
      </c>
      <c r="C145" s="18"/>
      <c r="D145" s="23"/>
      <c r="E145" s="18"/>
      <c r="F145" s="5">
        <f t="shared" si="4"/>
        <v>0</v>
      </c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20">
        <f t="shared" si="5"/>
        <v>0</v>
      </c>
    </row>
    <row r="146" spans="2:25" ht="18.75">
      <c r="B146" s="6" t="s">
        <v>25</v>
      </c>
      <c r="C146" s="18"/>
      <c r="D146" s="23"/>
      <c r="E146" s="18"/>
      <c r="F146" s="5">
        <f t="shared" si="4"/>
        <v>0</v>
      </c>
      <c r="G146" s="18"/>
      <c r="H146" s="18"/>
      <c r="I146" s="18"/>
      <c r="J146" s="18"/>
      <c r="K146" s="18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20">
        <f t="shared" si="5"/>
        <v>0</v>
      </c>
    </row>
    <row r="147" spans="2:25" ht="18.75">
      <c r="B147" s="6">
        <v>193</v>
      </c>
      <c r="C147" s="18"/>
      <c r="D147" s="23"/>
      <c r="E147" s="18"/>
      <c r="F147" s="5">
        <f t="shared" si="4"/>
        <v>0</v>
      </c>
      <c r="G147" s="18"/>
      <c r="H147" s="18"/>
      <c r="I147" s="18"/>
      <c r="J147" s="18"/>
      <c r="K147" s="18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20">
        <f t="shared" si="5"/>
        <v>0</v>
      </c>
    </row>
    <row r="148" spans="2:25" ht="18.75">
      <c r="B148" s="6">
        <v>194</v>
      </c>
      <c r="C148" s="18"/>
      <c r="D148" s="23"/>
      <c r="E148" s="18"/>
      <c r="F148" s="5">
        <f t="shared" si="4"/>
        <v>0</v>
      </c>
      <c r="G148" s="18"/>
      <c r="H148" s="18"/>
      <c r="I148" s="18"/>
      <c r="J148" s="18"/>
      <c r="K148" s="18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20">
        <f t="shared" si="5"/>
        <v>0</v>
      </c>
    </row>
    <row r="149" spans="2:25" ht="18.75">
      <c r="B149" s="6">
        <v>195</v>
      </c>
      <c r="C149" s="18"/>
      <c r="D149" s="23"/>
      <c r="E149" s="18"/>
      <c r="F149" s="5">
        <f t="shared" si="4"/>
        <v>0</v>
      </c>
      <c r="G149" s="18"/>
      <c r="H149" s="18"/>
      <c r="I149" s="18"/>
      <c r="J149" s="18"/>
      <c r="K149" s="18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20">
        <f t="shared" si="5"/>
        <v>0</v>
      </c>
    </row>
    <row r="150" spans="2:25" ht="18.75">
      <c r="B150" s="6" t="s">
        <v>328</v>
      </c>
      <c r="C150" s="18"/>
      <c r="D150" s="23"/>
      <c r="E150" s="18"/>
      <c r="F150" s="5">
        <f t="shared" si="4"/>
        <v>0</v>
      </c>
      <c r="G150" s="18"/>
      <c r="H150" s="18"/>
      <c r="I150" s="18"/>
      <c r="J150" s="18"/>
      <c r="K150" s="18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20">
        <f t="shared" si="5"/>
        <v>0</v>
      </c>
    </row>
    <row r="151" spans="2:25" ht="18.75">
      <c r="B151" s="6" t="s">
        <v>377</v>
      </c>
      <c r="C151" s="18"/>
      <c r="D151" s="23"/>
      <c r="E151" s="18"/>
      <c r="F151" s="5">
        <f t="shared" si="4"/>
        <v>0</v>
      </c>
      <c r="G151" s="18"/>
      <c r="H151" s="18"/>
      <c r="I151" s="18"/>
      <c r="J151" s="18"/>
      <c r="K151" s="18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20">
        <f t="shared" si="5"/>
        <v>0</v>
      </c>
    </row>
    <row r="152" spans="2:25" ht="18.75">
      <c r="B152" s="6" t="s">
        <v>379</v>
      </c>
      <c r="C152" s="18"/>
      <c r="D152" s="23"/>
      <c r="E152" s="18"/>
      <c r="F152" s="5">
        <f t="shared" si="4"/>
        <v>0</v>
      </c>
      <c r="G152" s="18"/>
      <c r="H152" s="18"/>
      <c r="I152" s="18"/>
      <c r="J152" s="18"/>
      <c r="K152" s="18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20">
        <f t="shared" si="5"/>
        <v>0</v>
      </c>
    </row>
    <row r="153" spans="2:25" ht="18.75">
      <c r="B153" s="6" t="s">
        <v>26</v>
      </c>
      <c r="C153" s="18"/>
      <c r="D153" s="23"/>
      <c r="E153" s="18"/>
      <c r="F153" s="5">
        <f t="shared" si="4"/>
        <v>0</v>
      </c>
      <c r="G153" s="18"/>
      <c r="H153" s="18"/>
      <c r="I153" s="18"/>
      <c r="J153" s="18"/>
      <c r="K153" s="18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20">
        <f t="shared" si="5"/>
        <v>0</v>
      </c>
    </row>
    <row r="154" spans="2:25" ht="18.75">
      <c r="B154" s="6">
        <v>202</v>
      </c>
      <c r="C154" s="18"/>
      <c r="D154" s="23"/>
      <c r="E154" s="18"/>
      <c r="F154" s="5">
        <f t="shared" si="4"/>
        <v>0</v>
      </c>
      <c r="G154" s="18"/>
      <c r="H154" s="18"/>
      <c r="I154" s="18"/>
      <c r="J154" s="18"/>
      <c r="K154" s="18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20">
        <f t="shared" si="5"/>
        <v>0</v>
      </c>
    </row>
    <row r="155" spans="2:25" ht="18.75">
      <c r="B155" s="6">
        <v>203</v>
      </c>
      <c r="C155" s="18"/>
      <c r="D155" s="23"/>
      <c r="E155" s="18"/>
      <c r="F155" s="5">
        <f t="shared" si="4"/>
        <v>0</v>
      </c>
      <c r="G155" s="18"/>
      <c r="H155" s="18"/>
      <c r="I155" s="18"/>
      <c r="J155" s="18"/>
      <c r="K155" s="18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20">
        <f t="shared" si="5"/>
        <v>0</v>
      </c>
    </row>
    <row r="156" spans="2:25" ht="18.75">
      <c r="B156" s="6" t="s">
        <v>305</v>
      </c>
      <c r="C156" s="18"/>
      <c r="D156" s="23"/>
      <c r="E156" s="18"/>
      <c r="F156" s="5">
        <f t="shared" si="4"/>
        <v>0</v>
      </c>
      <c r="G156" s="18"/>
      <c r="H156" s="18"/>
      <c r="I156" s="18"/>
      <c r="J156" s="18"/>
      <c r="K156" s="18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20">
        <f t="shared" si="5"/>
        <v>0</v>
      </c>
    </row>
    <row r="157" spans="2:25" ht="18.75">
      <c r="B157" s="6" t="s">
        <v>306</v>
      </c>
      <c r="C157" s="18"/>
      <c r="D157" s="23"/>
      <c r="E157" s="18"/>
      <c r="F157" s="5">
        <f t="shared" si="4"/>
        <v>0</v>
      </c>
      <c r="G157" s="18"/>
      <c r="H157" s="18"/>
      <c r="I157" s="18"/>
      <c r="J157" s="18"/>
      <c r="K157" s="18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20">
        <f t="shared" si="5"/>
        <v>0</v>
      </c>
    </row>
    <row r="158" spans="2:25" ht="18.75">
      <c r="B158" s="6">
        <v>208</v>
      </c>
      <c r="C158" s="18"/>
      <c r="D158" s="23"/>
      <c r="E158" s="18"/>
      <c r="F158" s="5">
        <f t="shared" si="4"/>
        <v>0</v>
      </c>
      <c r="G158" s="18"/>
      <c r="H158" s="18"/>
      <c r="I158" s="18"/>
      <c r="J158" s="18"/>
      <c r="K158" s="18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20">
        <f t="shared" si="5"/>
        <v>0</v>
      </c>
    </row>
    <row r="159" spans="2:25" ht="18.75">
      <c r="B159" s="6">
        <v>209</v>
      </c>
      <c r="C159" s="18"/>
      <c r="D159" s="23"/>
      <c r="E159" s="18"/>
      <c r="F159" s="5">
        <f t="shared" si="4"/>
        <v>0</v>
      </c>
      <c r="G159" s="18"/>
      <c r="H159" s="18"/>
      <c r="I159" s="18"/>
      <c r="J159" s="18"/>
      <c r="K159" s="18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20">
        <f t="shared" si="5"/>
        <v>0</v>
      </c>
    </row>
    <row r="160" spans="2:25" ht="18.75">
      <c r="B160" s="6">
        <v>210</v>
      </c>
      <c r="C160" s="18"/>
      <c r="D160" s="23"/>
      <c r="E160" s="18"/>
      <c r="F160" s="5">
        <f t="shared" si="4"/>
        <v>0</v>
      </c>
      <c r="G160" s="18"/>
      <c r="H160" s="18"/>
      <c r="I160" s="18"/>
      <c r="J160" s="18"/>
      <c r="K160" s="18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20">
        <f t="shared" si="5"/>
        <v>0</v>
      </c>
    </row>
    <row r="161" spans="2:25" ht="18.75">
      <c r="B161" s="6">
        <v>211</v>
      </c>
      <c r="C161" s="18"/>
      <c r="D161" s="23"/>
      <c r="E161" s="18"/>
      <c r="F161" s="5">
        <f t="shared" si="4"/>
        <v>0</v>
      </c>
      <c r="G161" s="18"/>
      <c r="H161" s="18"/>
      <c r="I161" s="18"/>
      <c r="J161" s="18"/>
      <c r="K161" s="18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20">
        <f t="shared" si="5"/>
        <v>0</v>
      </c>
    </row>
    <row r="162" spans="2:25" ht="18.75">
      <c r="B162" s="6">
        <v>212</v>
      </c>
      <c r="C162" s="18"/>
      <c r="D162" s="23"/>
      <c r="E162" s="18"/>
      <c r="F162" s="5">
        <f t="shared" si="4"/>
        <v>0</v>
      </c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20">
        <f t="shared" si="5"/>
        <v>0</v>
      </c>
    </row>
    <row r="163" spans="2:25" ht="18.75">
      <c r="B163" s="6">
        <v>213</v>
      </c>
      <c r="C163" s="18"/>
      <c r="D163" s="23"/>
      <c r="E163" s="18"/>
      <c r="F163" s="5">
        <f t="shared" si="4"/>
        <v>0</v>
      </c>
      <c r="G163" s="18"/>
      <c r="H163" s="18"/>
      <c r="I163" s="18"/>
      <c r="J163" s="18"/>
      <c r="K163" s="18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20">
        <f t="shared" si="5"/>
        <v>0</v>
      </c>
    </row>
    <row r="164" spans="2:25" ht="18.75">
      <c r="B164" s="6">
        <v>214</v>
      </c>
      <c r="C164" s="18"/>
      <c r="D164" s="23"/>
      <c r="E164" s="18"/>
      <c r="F164" s="5">
        <f t="shared" si="4"/>
        <v>0</v>
      </c>
      <c r="G164" s="18"/>
      <c r="H164" s="18"/>
      <c r="I164" s="18"/>
      <c r="J164" s="18"/>
      <c r="K164" s="18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20">
        <f t="shared" si="5"/>
        <v>0</v>
      </c>
    </row>
    <row r="165" spans="2:25" ht="18.75">
      <c r="B165" s="6">
        <v>215</v>
      </c>
      <c r="C165" s="18"/>
      <c r="D165" s="23"/>
      <c r="E165" s="18"/>
      <c r="F165" s="5">
        <f t="shared" si="4"/>
        <v>0</v>
      </c>
      <c r="G165" s="18"/>
      <c r="H165" s="18"/>
      <c r="I165" s="18"/>
      <c r="J165" s="18"/>
      <c r="K165" s="18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20">
        <f t="shared" si="5"/>
        <v>0</v>
      </c>
    </row>
    <row r="166" spans="2:25" ht="18.75">
      <c r="B166" s="6">
        <v>216</v>
      </c>
      <c r="C166" s="18"/>
      <c r="D166" s="23"/>
      <c r="E166" s="18"/>
      <c r="F166" s="5">
        <f t="shared" si="4"/>
        <v>0</v>
      </c>
      <c r="G166" s="18"/>
      <c r="H166" s="18"/>
      <c r="I166" s="18"/>
      <c r="J166" s="18"/>
      <c r="K166" s="18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20">
        <f t="shared" si="5"/>
        <v>0</v>
      </c>
    </row>
    <row r="167" spans="2:25" ht="18.75">
      <c r="B167" s="6">
        <v>217</v>
      </c>
      <c r="C167" s="18"/>
      <c r="D167" s="23"/>
      <c r="E167" s="18"/>
      <c r="F167" s="5">
        <f t="shared" si="4"/>
        <v>0</v>
      </c>
      <c r="G167" s="18"/>
      <c r="H167" s="18"/>
      <c r="I167" s="18"/>
      <c r="J167" s="18"/>
      <c r="K167" s="18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20">
        <f t="shared" si="5"/>
        <v>0</v>
      </c>
    </row>
    <row r="168" spans="2:25" ht="18.75">
      <c r="B168" s="6">
        <v>218</v>
      </c>
      <c r="C168" s="18"/>
      <c r="D168" s="23"/>
      <c r="E168" s="18"/>
      <c r="F168" s="5">
        <f t="shared" si="4"/>
        <v>0</v>
      </c>
      <c r="G168" s="18"/>
      <c r="H168" s="18"/>
      <c r="I168" s="18"/>
      <c r="J168" s="18"/>
      <c r="K168" s="18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20">
        <f t="shared" si="5"/>
        <v>0</v>
      </c>
    </row>
    <row r="169" spans="2:25" ht="18.75">
      <c r="B169" s="6">
        <v>219</v>
      </c>
      <c r="C169" s="18"/>
      <c r="D169" s="23"/>
      <c r="E169" s="18"/>
      <c r="F169" s="5">
        <f t="shared" si="4"/>
        <v>0</v>
      </c>
      <c r="G169" s="18"/>
      <c r="H169" s="18"/>
      <c r="I169" s="18"/>
      <c r="J169" s="18"/>
      <c r="K169" s="18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20">
        <f t="shared" si="5"/>
        <v>0</v>
      </c>
    </row>
    <row r="170" spans="2:25" ht="18.75">
      <c r="B170" s="6">
        <v>220</v>
      </c>
      <c r="C170" s="18"/>
      <c r="D170" s="23"/>
      <c r="E170" s="18"/>
      <c r="F170" s="5">
        <f t="shared" si="4"/>
        <v>0</v>
      </c>
      <c r="G170" s="18"/>
      <c r="H170" s="18"/>
      <c r="I170" s="18"/>
      <c r="J170" s="18"/>
      <c r="K170" s="18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20">
        <f t="shared" si="5"/>
        <v>0</v>
      </c>
    </row>
    <row r="171" spans="2:25" ht="18.75">
      <c r="B171" s="6">
        <v>221</v>
      </c>
      <c r="C171" s="18"/>
      <c r="D171" s="23"/>
      <c r="E171" s="18"/>
      <c r="F171" s="5">
        <f t="shared" si="4"/>
        <v>0</v>
      </c>
      <c r="G171" s="18"/>
      <c r="H171" s="18"/>
      <c r="I171" s="18"/>
      <c r="J171" s="18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20">
        <f t="shared" si="5"/>
        <v>0</v>
      </c>
    </row>
    <row r="172" spans="2:25" ht="18.75">
      <c r="B172" s="6">
        <v>222</v>
      </c>
      <c r="C172" s="18"/>
      <c r="D172" s="23"/>
      <c r="E172" s="18"/>
      <c r="F172" s="5">
        <f t="shared" si="4"/>
        <v>0</v>
      </c>
      <c r="G172" s="18"/>
      <c r="H172" s="18"/>
      <c r="I172" s="18"/>
      <c r="J172" s="18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20">
        <f t="shared" si="5"/>
        <v>0</v>
      </c>
    </row>
    <row r="173" spans="2:25" ht="18.75">
      <c r="B173" s="6">
        <v>223</v>
      </c>
      <c r="C173" s="18"/>
      <c r="D173" s="23"/>
      <c r="E173" s="18"/>
      <c r="F173" s="5">
        <f t="shared" si="4"/>
        <v>0</v>
      </c>
      <c r="G173" s="18"/>
      <c r="H173" s="18"/>
      <c r="I173" s="18"/>
      <c r="J173" s="18"/>
      <c r="K173" s="18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20">
        <f t="shared" si="5"/>
        <v>0</v>
      </c>
    </row>
    <row r="174" spans="2:25" ht="18.75">
      <c r="B174" s="6">
        <v>224</v>
      </c>
      <c r="C174" s="18"/>
      <c r="D174" s="23"/>
      <c r="E174" s="18"/>
      <c r="F174" s="5">
        <f t="shared" si="4"/>
        <v>0</v>
      </c>
      <c r="G174" s="18"/>
      <c r="H174" s="18"/>
      <c r="I174" s="18"/>
      <c r="J174" s="18"/>
      <c r="K174" s="18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20">
        <f t="shared" si="5"/>
        <v>0</v>
      </c>
    </row>
    <row r="175" spans="2:25" ht="18.75">
      <c r="B175" s="6">
        <v>225</v>
      </c>
      <c r="C175" s="18"/>
      <c r="D175" s="23"/>
      <c r="E175" s="18"/>
      <c r="F175" s="5">
        <f t="shared" si="4"/>
        <v>0</v>
      </c>
      <c r="G175" s="18"/>
      <c r="H175" s="18"/>
      <c r="I175" s="18"/>
      <c r="J175" s="18"/>
      <c r="K175" s="18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20">
        <f t="shared" si="5"/>
        <v>0</v>
      </c>
    </row>
    <row r="176" spans="2:25" ht="18.75">
      <c r="B176" s="6">
        <v>226</v>
      </c>
      <c r="C176" s="18"/>
      <c r="D176" s="23"/>
      <c r="E176" s="18"/>
      <c r="F176" s="5">
        <f t="shared" si="4"/>
        <v>0</v>
      </c>
      <c r="G176" s="18"/>
      <c r="H176" s="18"/>
      <c r="I176" s="18"/>
      <c r="J176" s="18"/>
      <c r="K176" s="18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20">
        <f t="shared" si="5"/>
        <v>0</v>
      </c>
    </row>
    <row r="177" spans="2:25" ht="18.75">
      <c r="B177" s="6" t="s">
        <v>27</v>
      </c>
      <c r="C177" s="18"/>
      <c r="D177" s="23"/>
      <c r="E177" s="18"/>
      <c r="F177" s="5">
        <f t="shared" si="4"/>
        <v>0</v>
      </c>
      <c r="G177" s="18"/>
      <c r="H177" s="18"/>
      <c r="I177" s="18"/>
      <c r="J177" s="18"/>
      <c r="K177" s="18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20">
        <f t="shared" si="5"/>
        <v>0</v>
      </c>
    </row>
    <row r="178" spans="2:25" ht="18.75">
      <c r="B178" s="6">
        <v>230</v>
      </c>
      <c r="C178" s="18"/>
      <c r="D178" s="23"/>
      <c r="E178" s="18"/>
      <c r="F178" s="5">
        <f t="shared" si="4"/>
        <v>0</v>
      </c>
      <c r="G178" s="18"/>
      <c r="H178" s="18"/>
      <c r="I178" s="18"/>
      <c r="J178" s="18"/>
      <c r="K178" s="18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20">
        <f t="shared" si="5"/>
        <v>0</v>
      </c>
    </row>
    <row r="179" spans="2:25" ht="18.75">
      <c r="B179" s="6" t="s">
        <v>28</v>
      </c>
      <c r="C179" s="18"/>
      <c r="D179" s="23"/>
      <c r="E179" s="18"/>
      <c r="F179" s="5">
        <f t="shared" si="4"/>
        <v>0</v>
      </c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20">
        <f t="shared" si="5"/>
        <v>0</v>
      </c>
    </row>
    <row r="180" spans="2:25" ht="18.75">
      <c r="B180" s="6" t="s">
        <v>29</v>
      </c>
      <c r="C180" s="18"/>
      <c r="D180" s="23"/>
      <c r="E180" s="18"/>
      <c r="F180" s="5">
        <f t="shared" si="4"/>
        <v>0</v>
      </c>
      <c r="G180" s="18"/>
      <c r="H180" s="18"/>
      <c r="I180" s="18"/>
      <c r="J180" s="18"/>
      <c r="K180" s="18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20">
        <f t="shared" si="5"/>
        <v>0</v>
      </c>
    </row>
    <row r="181" spans="2:25" ht="18.75">
      <c r="B181" s="6" t="s">
        <v>30</v>
      </c>
      <c r="C181" s="18"/>
      <c r="D181" s="23"/>
      <c r="E181" s="18"/>
      <c r="F181" s="5">
        <f t="shared" si="4"/>
        <v>0</v>
      </c>
      <c r="G181" s="18"/>
      <c r="H181" s="18"/>
      <c r="I181" s="18"/>
      <c r="J181" s="18"/>
      <c r="K181" s="18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20">
        <f t="shared" si="5"/>
        <v>0</v>
      </c>
    </row>
    <row r="182" spans="2:25" ht="18.75">
      <c r="B182" s="6" t="s">
        <v>31</v>
      </c>
      <c r="C182" s="18"/>
      <c r="D182" s="23"/>
      <c r="E182" s="18"/>
      <c r="F182" s="5">
        <f t="shared" si="4"/>
        <v>0</v>
      </c>
      <c r="G182" s="18"/>
      <c r="H182" s="18"/>
      <c r="I182" s="18"/>
      <c r="J182" s="18"/>
      <c r="K182" s="18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20">
        <f t="shared" si="5"/>
        <v>0</v>
      </c>
    </row>
    <row r="183" spans="2:25" ht="18.75">
      <c r="B183" s="6">
        <v>231</v>
      </c>
      <c r="C183" s="18"/>
      <c r="D183" s="23"/>
      <c r="E183" s="18"/>
      <c r="F183" s="5">
        <f t="shared" si="4"/>
        <v>0</v>
      </c>
      <c r="G183" s="18"/>
      <c r="H183" s="18"/>
      <c r="I183" s="18"/>
      <c r="J183" s="18"/>
      <c r="K183" s="18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20">
        <f t="shared" si="5"/>
        <v>0</v>
      </c>
    </row>
    <row r="184" spans="2:25" ht="18.75">
      <c r="B184" s="6">
        <v>232</v>
      </c>
      <c r="C184" s="18"/>
      <c r="D184" s="23"/>
      <c r="E184" s="18"/>
      <c r="F184" s="5">
        <f t="shared" si="4"/>
        <v>0</v>
      </c>
      <c r="G184" s="18"/>
      <c r="H184" s="18"/>
      <c r="I184" s="18"/>
      <c r="J184" s="18"/>
      <c r="K184" s="18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20">
        <f t="shared" si="5"/>
        <v>0</v>
      </c>
    </row>
    <row r="185" spans="2:25" ht="18.75">
      <c r="B185" s="6" t="s">
        <v>32</v>
      </c>
      <c r="C185" s="18"/>
      <c r="D185" s="23"/>
      <c r="E185" s="18"/>
      <c r="F185" s="5">
        <f t="shared" si="4"/>
        <v>0</v>
      </c>
      <c r="G185" s="18"/>
      <c r="H185" s="18"/>
      <c r="I185" s="18"/>
      <c r="J185" s="18"/>
      <c r="K185" s="18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20">
        <f t="shared" si="5"/>
        <v>0</v>
      </c>
    </row>
    <row r="186" spans="2:25" ht="18.75">
      <c r="B186" s="6" t="s">
        <v>33</v>
      </c>
      <c r="C186" s="18"/>
      <c r="D186" s="23"/>
      <c r="E186" s="18"/>
      <c r="F186" s="5">
        <f t="shared" si="4"/>
        <v>0</v>
      </c>
      <c r="G186" s="18"/>
      <c r="H186" s="18"/>
      <c r="I186" s="18"/>
      <c r="J186" s="18"/>
      <c r="K186" s="18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20">
        <f t="shared" si="5"/>
        <v>0</v>
      </c>
    </row>
    <row r="187" spans="2:25" ht="18.75">
      <c r="B187" s="6">
        <v>233</v>
      </c>
      <c r="C187" s="18"/>
      <c r="D187" s="23"/>
      <c r="E187" s="18"/>
      <c r="F187" s="5">
        <f t="shared" si="4"/>
        <v>0</v>
      </c>
      <c r="G187" s="18"/>
      <c r="H187" s="18"/>
      <c r="I187" s="18"/>
      <c r="J187" s="18"/>
      <c r="K187" s="18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20">
        <f t="shared" si="5"/>
        <v>0</v>
      </c>
    </row>
    <row r="188" spans="2:25" ht="18.75">
      <c r="B188" s="6">
        <v>234</v>
      </c>
      <c r="C188" s="18"/>
      <c r="D188" s="23"/>
      <c r="E188" s="18"/>
      <c r="F188" s="5">
        <f t="shared" si="4"/>
        <v>0</v>
      </c>
      <c r="G188" s="18"/>
      <c r="H188" s="18"/>
      <c r="I188" s="18"/>
      <c r="J188" s="18"/>
      <c r="K188" s="18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20">
        <f t="shared" si="5"/>
        <v>0</v>
      </c>
    </row>
    <row r="189" spans="2:25" ht="18.75">
      <c r="B189" s="6" t="s">
        <v>34</v>
      </c>
      <c r="C189" s="18"/>
      <c r="D189" s="23"/>
      <c r="E189" s="18"/>
      <c r="F189" s="5">
        <f t="shared" si="4"/>
        <v>0</v>
      </c>
      <c r="G189" s="18"/>
      <c r="H189" s="18"/>
      <c r="I189" s="18"/>
      <c r="J189" s="18"/>
      <c r="K189" s="18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20">
        <f t="shared" si="5"/>
        <v>0</v>
      </c>
    </row>
    <row r="190" spans="2:25" ht="18.75">
      <c r="B190" s="6" t="s">
        <v>35</v>
      </c>
      <c r="C190" s="18"/>
      <c r="D190" s="23"/>
      <c r="E190" s="18"/>
      <c r="F190" s="5">
        <f t="shared" si="4"/>
        <v>0</v>
      </c>
      <c r="G190" s="18"/>
      <c r="H190" s="18"/>
      <c r="I190" s="18"/>
      <c r="J190" s="18"/>
      <c r="K190" s="18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20">
        <f t="shared" si="5"/>
        <v>0</v>
      </c>
    </row>
    <row r="191" spans="2:25" ht="18.75">
      <c r="B191" s="6" t="s">
        <v>36</v>
      </c>
      <c r="C191" s="18"/>
      <c r="D191" s="23"/>
      <c r="E191" s="18"/>
      <c r="F191" s="5">
        <f t="shared" si="4"/>
        <v>0</v>
      </c>
      <c r="G191" s="18"/>
      <c r="H191" s="18"/>
      <c r="I191" s="18"/>
      <c r="J191" s="18"/>
      <c r="K191" s="18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20">
        <f t="shared" si="5"/>
        <v>0</v>
      </c>
    </row>
    <row r="192" spans="2:25" ht="18.75">
      <c r="B192" s="6" t="s">
        <v>37</v>
      </c>
      <c r="C192" s="18"/>
      <c r="D192" s="23"/>
      <c r="E192" s="18"/>
      <c r="F192" s="5">
        <f t="shared" si="4"/>
        <v>0</v>
      </c>
      <c r="G192" s="18"/>
      <c r="H192" s="18"/>
      <c r="I192" s="18"/>
      <c r="J192" s="18"/>
      <c r="K192" s="18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20">
        <f t="shared" si="5"/>
        <v>0</v>
      </c>
    </row>
    <row r="193" spans="2:25" ht="18.75">
      <c r="B193" s="6">
        <v>237</v>
      </c>
      <c r="C193" s="18"/>
      <c r="D193" s="23"/>
      <c r="E193" s="18"/>
      <c r="F193" s="5">
        <f t="shared" si="4"/>
        <v>0</v>
      </c>
      <c r="G193" s="18"/>
      <c r="H193" s="18"/>
      <c r="I193" s="18"/>
      <c r="J193" s="18"/>
      <c r="K193" s="18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20">
        <f t="shared" si="5"/>
        <v>0</v>
      </c>
    </row>
    <row r="194" spans="2:25" ht="18.75">
      <c r="B194" s="6">
        <v>243</v>
      </c>
      <c r="C194" s="18"/>
      <c r="D194" s="23"/>
      <c r="E194" s="18"/>
      <c r="F194" s="5">
        <f t="shared" si="4"/>
        <v>0</v>
      </c>
      <c r="G194" s="18"/>
      <c r="H194" s="18"/>
      <c r="I194" s="18"/>
      <c r="J194" s="18"/>
      <c r="K194" s="18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20">
        <f t="shared" si="5"/>
        <v>0</v>
      </c>
    </row>
    <row r="195" spans="2:25" ht="18.75">
      <c r="B195" s="6">
        <v>244</v>
      </c>
      <c r="C195" s="18"/>
      <c r="D195" s="23"/>
      <c r="E195" s="18"/>
      <c r="F195" s="5">
        <f t="shared" si="4"/>
        <v>0</v>
      </c>
      <c r="G195" s="18"/>
      <c r="H195" s="18"/>
      <c r="I195" s="18"/>
      <c r="J195" s="18"/>
      <c r="K195" s="18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20">
        <f t="shared" si="5"/>
        <v>0</v>
      </c>
    </row>
    <row r="196" spans="2:25" ht="18.75">
      <c r="B196" s="6" t="s">
        <v>307</v>
      </c>
      <c r="C196" s="18"/>
      <c r="D196" s="23"/>
      <c r="E196" s="18"/>
      <c r="F196" s="5">
        <f t="shared" si="4"/>
        <v>0</v>
      </c>
      <c r="G196" s="18"/>
      <c r="H196" s="18"/>
      <c r="I196" s="18"/>
      <c r="J196" s="18"/>
      <c r="K196" s="18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20">
        <f t="shared" si="5"/>
        <v>0</v>
      </c>
    </row>
    <row r="197" spans="2:25" ht="18.75">
      <c r="B197" s="6">
        <v>245</v>
      </c>
      <c r="C197" s="18"/>
      <c r="D197" s="23"/>
      <c r="E197" s="18"/>
      <c r="F197" s="5">
        <f t="shared" si="4"/>
        <v>0</v>
      </c>
      <c r="G197" s="18"/>
      <c r="H197" s="18"/>
      <c r="I197" s="18"/>
      <c r="J197" s="18"/>
      <c r="K197" s="18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20">
        <f t="shared" si="5"/>
        <v>0</v>
      </c>
    </row>
    <row r="198" spans="2:25" ht="18.75">
      <c r="B198" s="6" t="s">
        <v>38</v>
      </c>
      <c r="C198" s="18"/>
      <c r="D198" s="23"/>
      <c r="E198" s="18"/>
      <c r="F198" s="5">
        <f t="shared" si="4"/>
        <v>0</v>
      </c>
      <c r="G198" s="18"/>
      <c r="H198" s="18"/>
      <c r="I198" s="18"/>
      <c r="J198" s="18"/>
      <c r="K198" s="18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20">
        <f t="shared" si="5"/>
        <v>0</v>
      </c>
    </row>
    <row r="199" spans="2:25" ht="18.75">
      <c r="B199" s="6" t="s">
        <v>39</v>
      </c>
      <c r="C199" s="18"/>
      <c r="D199" s="23"/>
      <c r="E199" s="18"/>
      <c r="F199" s="5">
        <f aca="true" t="shared" si="6" ref="F199:F262">SUM(C199:E199)</f>
        <v>0</v>
      </c>
      <c r="G199" s="18"/>
      <c r="H199" s="18"/>
      <c r="I199" s="18"/>
      <c r="J199" s="18"/>
      <c r="K199" s="18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20">
        <f aca="true" t="shared" si="7" ref="Y199:Y262">SUM(L199:X199)</f>
        <v>0</v>
      </c>
    </row>
    <row r="200" spans="2:25" ht="18.75">
      <c r="B200" s="6" t="s">
        <v>40</v>
      </c>
      <c r="C200" s="18"/>
      <c r="D200" s="23"/>
      <c r="E200" s="18"/>
      <c r="F200" s="5">
        <f t="shared" si="6"/>
        <v>0</v>
      </c>
      <c r="G200" s="18"/>
      <c r="H200" s="18"/>
      <c r="I200" s="18"/>
      <c r="J200" s="18"/>
      <c r="K200" s="18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20">
        <f t="shared" si="7"/>
        <v>0</v>
      </c>
    </row>
    <row r="201" spans="2:25" ht="18.75">
      <c r="B201" s="6">
        <v>248</v>
      </c>
      <c r="C201" s="18"/>
      <c r="D201" s="23"/>
      <c r="E201" s="18"/>
      <c r="F201" s="5">
        <f t="shared" si="6"/>
        <v>0</v>
      </c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20">
        <f t="shared" si="7"/>
        <v>0</v>
      </c>
    </row>
    <row r="202" spans="2:25" ht="18.75">
      <c r="B202" s="6" t="s">
        <v>308</v>
      </c>
      <c r="C202" s="18"/>
      <c r="D202" s="23"/>
      <c r="E202" s="18"/>
      <c r="F202" s="5">
        <f t="shared" si="6"/>
        <v>0</v>
      </c>
      <c r="G202" s="18"/>
      <c r="H202" s="18"/>
      <c r="I202" s="18"/>
      <c r="J202" s="18"/>
      <c r="K202" s="18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20">
        <f t="shared" si="7"/>
        <v>0</v>
      </c>
    </row>
    <row r="203" spans="2:25" ht="18.75">
      <c r="B203" s="6">
        <v>250</v>
      </c>
      <c r="C203" s="18"/>
      <c r="D203" s="23"/>
      <c r="E203" s="18"/>
      <c r="F203" s="5">
        <f t="shared" si="6"/>
        <v>0</v>
      </c>
      <c r="G203" s="18"/>
      <c r="H203" s="18"/>
      <c r="I203" s="18"/>
      <c r="J203" s="18"/>
      <c r="K203" s="18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20">
        <f t="shared" si="7"/>
        <v>0</v>
      </c>
    </row>
    <row r="204" spans="2:25" ht="18.75">
      <c r="B204" s="6">
        <v>251</v>
      </c>
      <c r="C204" s="18"/>
      <c r="D204" s="23"/>
      <c r="E204" s="18"/>
      <c r="F204" s="5">
        <f t="shared" si="6"/>
        <v>0</v>
      </c>
      <c r="G204" s="18"/>
      <c r="H204" s="18"/>
      <c r="I204" s="18"/>
      <c r="J204" s="18"/>
      <c r="K204" s="18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20">
        <f t="shared" si="7"/>
        <v>0</v>
      </c>
    </row>
    <row r="205" spans="2:25" ht="18.75">
      <c r="B205" s="6">
        <v>253</v>
      </c>
      <c r="C205" s="18"/>
      <c r="D205" s="23"/>
      <c r="E205" s="18"/>
      <c r="F205" s="5">
        <f t="shared" si="6"/>
        <v>0</v>
      </c>
      <c r="G205" s="18"/>
      <c r="H205" s="18"/>
      <c r="I205" s="18"/>
      <c r="J205" s="18"/>
      <c r="K205" s="18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20">
        <f t="shared" si="7"/>
        <v>0</v>
      </c>
    </row>
    <row r="206" spans="2:25" ht="18.75">
      <c r="B206" s="6">
        <v>254</v>
      </c>
      <c r="C206" s="18"/>
      <c r="D206" s="23"/>
      <c r="E206" s="18"/>
      <c r="F206" s="5">
        <f t="shared" si="6"/>
        <v>0</v>
      </c>
      <c r="G206" s="18"/>
      <c r="H206" s="18"/>
      <c r="I206" s="18"/>
      <c r="J206" s="18"/>
      <c r="K206" s="18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20">
        <f t="shared" si="7"/>
        <v>0</v>
      </c>
    </row>
    <row r="207" spans="2:25" ht="18.75">
      <c r="B207" s="6">
        <v>255</v>
      </c>
      <c r="C207" s="18"/>
      <c r="D207" s="23"/>
      <c r="E207" s="18"/>
      <c r="F207" s="5">
        <f t="shared" si="6"/>
        <v>0</v>
      </c>
      <c r="G207" s="18"/>
      <c r="H207" s="18"/>
      <c r="I207" s="18"/>
      <c r="J207" s="18"/>
      <c r="K207" s="18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20">
        <f t="shared" si="7"/>
        <v>0</v>
      </c>
    </row>
    <row r="208" spans="2:25" ht="18.75">
      <c r="B208" s="6">
        <v>256</v>
      </c>
      <c r="C208" s="18"/>
      <c r="D208" s="23"/>
      <c r="E208" s="18"/>
      <c r="F208" s="5">
        <f t="shared" si="6"/>
        <v>0</v>
      </c>
      <c r="G208" s="18"/>
      <c r="H208" s="18"/>
      <c r="I208" s="18"/>
      <c r="J208" s="18"/>
      <c r="K208" s="18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20">
        <f t="shared" si="7"/>
        <v>0</v>
      </c>
    </row>
    <row r="209" spans="2:25" ht="18.75">
      <c r="B209" s="6">
        <v>257</v>
      </c>
      <c r="C209" s="18"/>
      <c r="D209" s="23"/>
      <c r="E209" s="18"/>
      <c r="F209" s="5">
        <f t="shared" si="6"/>
        <v>0</v>
      </c>
      <c r="G209" s="18"/>
      <c r="H209" s="18"/>
      <c r="I209" s="18"/>
      <c r="J209" s="18"/>
      <c r="K209" s="18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20">
        <f t="shared" si="7"/>
        <v>0</v>
      </c>
    </row>
    <row r="210" spans="2:25" ht="18.75">
      <c r="B210" s="6" t="s">
        <v>41</v>
      </c>
      <c r="C210" s="18"/>
      <c r="D210" s="23"/>
      <c r="E210" s="18"/>
      <c r="F210" s="5">
        <f t="shared" si="6"/>
        <v>0</v>
      </c>
      <c r="G210" s="18"/>
      <c r="H210" s="18"/>
      <c r="I210" s="18"/>
      <c r="J210" s="18"/>
      <c r="K210" s="18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20">
        <f t="shared" si="7"/>
        <v>0</v>
      </c>
    </row>
    <row r="211" spans="2:25" ht="18.75">
      <c r="B211" s="6">
        <v>258</v>
      </c>
      <c r="C211" s="18"/>
      <c r="D211" s="23"/>
      <c r="E211" s="18"/>
      <c r="F211" s="5">
        <f t="shared" si="6"/>
        <v>0</v>
      </c>
      <c r="G211" s="18"/>
      <c r="H211" s="18"/>
      <c r="I211" s="18"/>
      <c r="J211" s="18"/>
      <c r="K211" s="18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20">
        <f t="shared" si="7"/>
        <v>0</v>
      </c>
    </row>
    <row r="212" spans="2:25" ht="18.75">
      <c r="B212" s="6">
        <v>259</v>
      </c>
      <c r="C212" s="18"/>
      <c r="D212" s="23"/>
      <c r="E212" s="18"/>
      <c r="F212" s="5">
        <f t="shared" si="6"/>
        <v>0</v>
      </c>
      <c r="G212" s="18"/>
      <c r="H212" s="18"/>
      <c r="I212" s="18"/>
      <c r="J212" s="18"/>
      <c r="K212" s="18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20">
        <f t="shared" si="7"/>
        <v>0</v>
      </c>
    </row>
    <row r="213" spans="2:25" ht="18.75">
      <c r="B213" s="6" t="s">
        <v>309</v>
      </c>
      <c r="C213" s="18"/>
      <c r="D213" s="23"/>
      <c r="E213" s="18"/>
      <c r="F213" s="5">
        <f t="shared" si="6"/>
        <v>0</v>
      </c>
      <c r="G213" s="18"/>
      <c r="H213" s="18"/>
      <c r="I213" s="18"/>
      <c r="J213" s="18"/>
      <c r="K213" s="18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20">
        <f t="shared" si="7"/>
        <v>0</v>
      </c>
    </row>
    <row r="214" spans="2:25" ht="18.75">
      <c r="B214" s="6">
        <v>260</v>
      </c>
      <c r="C214" s="18"/>
      <c r="D214" s="23"/>
      <c r="E214" s="18"/>
      <c r="F214" s="5">
        <f t="shared" si="6"/>
        <v>0</v>
      </c>
      <c r="G214" s="18"/>
      <c r="H214" s="18"/>
      <c r="I214" s="18"/>
      <c r="J214" s="18"/>
      <c r="K214" s="18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20">
        <f t="shared" si="7"/>
        <v>0</v>
      </c>
    </row>
    <row r="215" spans="2:25" ht="18.75">
      <c r="B215" s="6" t="s">
        <v>42</v>
      </c>
      <c r="C215" s="18"/>
      <c r="D215" s="23"/>
      <c r="E215" s="18"/>
      <c r="F215" s="5">
        <f t="shared" si="6"/>
        <v>0</v>
      </c>
      <c r="G215" s="18"/>
      <c r="H215" s="18"/>
      <c r="I215" s="18"/>
      <c r="J215" s="18"/>
      <c r="K215" s="18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20">
        <f t="shared" si="7"/>
        <v>0</v>
      </c>
    </row>
    <row r="216" spans="2:25" ht="18.75">
      <c r="B216" s="6" t="s">
        <v>43</v>
      </c>
      <c r="C216" s="18"/>
      <c r="D216" s="23"/>
      <c r="E216" s="18"/>
      <c r="F216" s="5">
        <f t="shared" si="6"/>
        <v>0</v>
      </c>
      <c r="G216" s="18"/>
      <c r="H216" s="18"/>
      <c r="I216" s="18"/>
      <c r="J216" s="18"/>
      <c r="K216" s="18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20">
        <f t="shared" si="7"/>
        <v>0</v>
      </c>
    </row>
    <row r="217" spans="2:25" ht="18.75">
      <c r="B217" s="6">
        <v>265</v>
      </c>
      <c r="C217" s="18"/>
      <c r="D217" s="23"/>
      <c r="E217" s="18"/>
      <c r="F217" s="5">
        <f t="shared" si="6"/>
        <v>0</v>
      </c>
      <c r="G217" s="18"/>
      <c r="H217" s="18"/>
      <c r="I217" s="18"/>
      <c r="J217" s="18"/>
      <c r="K217" s="18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20">
        <f t="shared" si="7"/>
        <v>0</v>
      </c>
    </row>
    <row r="218" spans="2:25" ht="18.75">
      <c r="B218" s="6" t="s">
        <v>380</v>
      </c>
      <c r="C218" s="18"/>
      <c r="D218" s="23"/>
      <c r="E218" s="18"/>
      <c r="F218" s="5">
        <f t="shared" si="6"/>
        <v>0</v>
      </c>
      <c r="G218" s="18"/>
      <c r="H218" s="18"/>
      <c r="I218" s="18"/>
      <c r="J218" s="18"/>
      <c r="K218" s="18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20">
        <f t="shared" si="7"/>
        <v>0</v>
      </c>
    </row>
    <row r="219" spans="2:25" ht="18.75">
      <c r="B219" s="6" t="s">
        <v>381</v>
      </c>
      <c r="C219" s="18"/>
      <c r="D219" s="23"/>
      <c r="E219" s="18"/>
      <c r="F219" s="5">
        <f t="shared" si="6"/>
        <v>0</v>
      </c>
      <c r="G219" s="18"/>
      <c r="H219" s="18"/>
      <c r="I219" s="18"/>
      <c r="J219" s="18"/>
      <c r="K219" s="18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20">
        <f t="shared" si="7"/>
        <v>0</v>
      </c>
    </row>
    <row r="220" spans="2:25" ht="18.75">
      <c r="B220" s="6" t="s">
        <v>382</v>
      </c>
      <c r="C220" s="18"/>
      <c r="D220" s="23"/>
      <c r="E220" s="18"/>
      <c r="F220" s="5">
        <f t="shared" si="6"/>
        <v>0</v>
      </c>
      <c r="G220" s="18"/>
      <c r="H220" s="18"/>
      <c r="I220" s="18"/>
      <c r="J220" s="18"/>
      <c r="K220" s="18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20">
        <f t="shared" si="7"/>
        <v>0</v>
      </c>
    </row>
    <row r="221" spans="2:25" ht="18.75">
      <c r="B221" s="6">
        <v>266</v>
      </c>
      <c r="C221" s="18"/>
      <c r="D221" s="23"/>
      <c r="E221" s="18"/>
      <c r="F221" s="5">
        <f t="shared" si="6"/>
        <v>0</v>
      </c>
      <c r="G221" s="18"/>
      <c r="H221" s="18"/>
      <c r="I221" s="18"/>
      <c r="J221" s="18"/>
      <c r="K221" s="18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20">
        <f t="shared" si="7"/>
        <v>0</v>
      </c>
    </row>
    <row r="222" spans="2:25" ht="18.75">
      <c r="B222" s="6">
        <v>267</v>
      </c>
      <c r="C222" s="18"/>
      <c r="D222" s="23"/>
      <c r="E222" s="18"/>
      <c r="F222" s="5">
        <f t="shared" si="6"/>
        <v>0</v>
      </c>
      <c r="G222" s="18"/>
      <c r="H222" s="18"/>
      <c r="I222" s="18"/>
      <c r="J222" s="18"/>
      <c r="K222" s="18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20">
        <f t="shared" si="7"/>
        <v>0</v>
      </c>
    </row>
    <row r="223" spans="2:25" ht="18.75">
      <c r="B223" s="6">
        <v>270</v>
      </c>
      <c r="C223" s="18"/>
      <c r="D223" s="23"/>
      <c r="E223" s="18"/>
      <c r="F223" s="5">
        <f t="shared" si="6"/>
        <v>0</v>
      </c>
      <c r="G223" s="18"/>
      <c r="H223" s="18"/>
      <c r="I223" s="18"/>
      <c r="J223" s="18"/>
      <c r="K223" s="18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20">
        <f t="shared" si="7"/>
        <v>0</v>
      </c>
    </row>
    <row r="224" spans="2:25" ht="18.75">
      <c r="B224" s="6" t="s">
        <v>44</v>
      </c>
      <c r="C224" s="18"/>
      <c r="D224" s="23"/>
      <c r="E224" s="18"/>
      <c r="F224" s="5">
        <f t="shared" si="6"/>
        <v>0</v>
      </c>
      <c r="G224" s="18"/>
      <c r="H224" s="18"/>
      <c r="I224" s="18"/>
      <c r="J224" s="18"/>
      <c r="K224" s="18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20">
        <f t="shared" si="7"/>
        <v>0</v>
      </c>
    </row>
    <row r="225" spans="2:25" ht="18.75">
      <c r="B225" s="6" t="s">
        <v>383</v>
      </c>
      <c r="C225" s="18"/>
      <c r="D225" s="23"/>
      <c r="E225" s="18"/>
      <c r="F225" s="5">
        <f t="shared" si="6"/>
        <v>0</v>
      </c>
      <c r="G225" s="18"/>
      <c r="H225" s="18"/>
      <c r="I225" s="18"/>
      <c r="J225" s="18"/>
      <c r="K225" s="18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20">
        <f t="shared" si="7"/>
        <v>0</v>
      </c>
    </row>
    <row r="226" spans="2:25" ht="18.75">
      <c r="B226" s="6" t="s">
        <v>45</v>
      </c>
      <c r="C226" s="18"/>
      <c r="D226" s="23"/>
      <c r="E226" s="18"/>
      <c r="F226" s="5">
        <f t="shared" si="6"/>
        <v>0</v>
      </c>
      <c r="G226" s="18"/>
      <c r="H226" s="18"/>
      <c r="I226" s="18"/>
      <c r="J226" s="18"/>
      <c r="K226" s="18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20">
        <f t="shared" si="7"/>
        <v>0</v>
      </c>
    </row>
    <row r="227" spans="2:25" ht="18.75">
      <c r="B227" s="6">
        <v>279</v>
      </c>
      <c r="C227" s="18"/>
      <c r="D227" s="23"/>
      <c r="E227" s="18"/>
      <c r="F227" s="5">
        <f t="shared" si="6"/>
        <v>0</v>
      </c>
      <c r="G227" s="18"/>
      <c r="H227" s="18"/>
      <c r="I227" s="18"/>
      <c r="J227" s="18"/>
      <c r="K227" s="18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20">
        <f t="shared" si="7"/>
        <v>0</v>
      </c>
    </row>
    <row r="228" spans="2:25" ht="18.75">
      <c r="B228" s="6" t="s">
        <v>46</v>
      </c>
      <c r="C228" s="18"/>
      <c r="D228" s="23"/>
      <c r="E228" s="18"/>
      <c r="F228" s="5">
        <f t="shared" si="6"/>
        <v>0</v>
      </c>
      <c r="G228" s="18"/>
      <c r="H228" s="18"/>
      <c r="I228" s="18"/>
      <c r="J228" s="18"/>
      <c r="K228" s="18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20">
        <f t="shared" si="7"/>
        <v>0</v>
      </c>
    </row>
    <row r="229" spans="2:25" ht="18.75">
      <c r="B229" s="6">
        <v>282</v>
      </c>
      <c r="C229" s="18"/>
      <c r="D229" s="23"/>
      <c r="E229" s="18"/>
      <c r="F229" s="5">
        <f t="shared" si="6"/>
        <v>0</v>
      </c>
      <c r="G229" s="18"/>
      <c r="H229" s="18"/>
      <c r="I229" s="18"/>
      <c r="J229" s="18"/>
      <c r="K229" s="18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20">
        <f t="shared" si="7"/>
        <v>0</v>
      </c>
    </row>
    <row r="230" spans="2:25" ht="18.75">
      <c r="B230" s="6" t="s">
        <v>47</v>
      </c>
      <c r="C230" s="18"/>
      <c r="D230" s="23"/>
      <c r="E230" s="18"/>
      <c r="F230" s="5">
        <f t="shared" si="6"/>
        <v>0</v>
      </c>
      <c r="G230" s="18"/>
      <c r="H230" s="18"/>
      <c r="I230" s="18"/>
      <c r="J230" s="18"/>
      <c r="K230" s="18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20">
        <f t="shared" si="7"/>
        <v>0</v>
      </c>
    </row>
    <row r="231" spans="2:25" ht="18.75">
      <c r="B231" s="6" t="s">
        <v>48</v>
      </c>
      <c r="C231" s="18"/>
      <c r="D231" s="23"/>
      <c r="E231" s="18"/>
      <c r="F231" s="5">
        <f t="shared" si="6"/>
        <v>0</v>
      </c>
      <c r="G231" s="18"/>
      <c r="H231" s="18"/>
      <c r="I231" s="18"/>
      <c r="J231" s="18"/>
      <c r="K231" s="18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20">
        <f t="shared" si="7"/>
        <v>0</v>
      </c>
    </row>
    <row r="232" spans="2:25" ht="18.75">
      <c r="B232" s="6" t="s">
        <v>384</v>
      </c>
      <c r="C232" s="18"/>
      <c r="D232" s="23"/>
      <c r="E232" s="18"/>
      <c r="F232" s="5">
        <f t="shared" si="6"/>
        <v>0</v>
      </c>
      <c r="G232" s="18"/>
      <c r="H232" s="18"/>
      <c r="I232" s="18"/>
      <c r="J232" s="18"/>
      <c r="K232" s="18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20">
        <f t="shared" si="7"/>
        <v>0</v>
      </c>
    </row>
    <row r="233" spans="2:25" ht="18.75">
      <c r="B233" s="6">
        <v>283</v>
      </c>
      <c r="C233" s="18"/>
      <c r="D233" s="23"/>
      <c r="E233" s="18"/>
      <c r="F233" s="5">
        <f t="shared" si="6"/>
        <v>0</v>
      </c>
      <c r="G233" s="18"/>
      <c r="H233" s="18"/>
      <c r="I233" s="18"/>
      <c r="J233" s="18"/>
      <c r="K233" s="18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20">
        <f t="shared" si="7"/>
        <v>0</v>
      </c>
    </row>
    <row r="234" spans="2:25" ht="18.75">
      <c r="B234" s="7" t="s">
        <v>49</v>
      </c>
      <c r="C234" s="18"/>
      <c r="D234" s="23"/>
      <c r="E234" s="18"/>
      <c r="F234" s="5">
        <f t="shared" si="6"/>
        <v>0</v>
      </c>
      <c r="G234" s="18"/>
      <c r="H234" s="18"/>
      <c r="I234" s="18"/>
      <c r="J234" s="18"/>
      <c r="K234" s="18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20">
        <f t="shared" si="7"/>
        <v>0</v>
      </c>
    </row>
    <row r="235" spans="2:25" ht="18.75">
      <c r="B235" s="6" t="s">
        <v>50</v>
      </c>
      <c r="C235" s="18"/>
      <c r="D235" s="23"/>
      <c r="E235" s="18"/>
      <c r="F235" s="5">
        <f t="shared" si="6"/>
        <v>0</v>
      </c>
      <c r="G235" s="18"/>
      <c r="H235" s="18"/>
      <c r="I235" s="18"/>
      <c r="J235" s="18"/>
      <c r="K235" s="18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20">
        <f t="shared" si="7"/>
        <v>0</v>
      </c>
    </row>
    <row r="236" spans="2:25" ht="18.75">
      <c r="B236" s="6">
        <v>284</v>
      </c>
      <c r="C236" s="18"/>
      <c r="D236" s="23"/>
      <c r="E236" s="18"/>
      <c r="F236" s="5">
        <f t="shared" si="6"/>
        <v>0</v>
      </c>
      <c r="G236" s="18"/>
      <c r="H236" s="18"/>
      <c r="I236" s="18"/>
      <c r="J236" s="18"/>
      <c r="K236" s="18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20">
        <f t="shared" si="7"/>
        <v>0</v>
      </c>
    </row>
    <row r="237" spans="2:25" ht="18.75">
      <c r="B237" s="6" t="s">
        <v>51</v>
      </c>
      <c r="C237" s="147"/>
      <c r="D237" s="23"/>
      <c r="E237" s="18"/>
      <c r="F237" s="5">
        <f t="shared" si="6"/>
        <v>0</v>
      </c>
      <c r="G237" s="18"/>
      <c r="H237" s="18"/>
      <c r="I237" s="18"/>
      <c r="J237" s="18"/>
      <c r="K237" s="18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20">
        <f t="shared" si="7"/>
        <v>0</v>
      </c>
    </row>
    <row r="238" spans="2:25" ht="18.75">
      <c r="B238" s="6" t="s">
        <v>52</v>
      </c>
      <c r="C238" s="23"/>
      <c r="D238" s="23"/>
      <c r="E238" s="18"/>
      <c r="F238" s="5">
        <f t="shared" si="6"/>
        <v>0</v>
      </c>
      <c r="G238" s="18"/>
      <c r="H238" s="18"/>
      <c r="I238" s="18"/>
      <c r="J238" s="18"/>
      <c r="K238" s="18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20">
        <f t="shared" si="7"/>
        <v>0</v>
      </c>
    </row>
    <row r="239" spans="2:25" ht="18.75">
      <c r="B239" s="6" t="s">
        <v>53</v>
      </c>
      <c r="C239" s="147"/>
      <c r="D239" s="18"/>
      <c r="E239" s="18"/>
      <c r="F239" s="5">
        <f t="shared" si="6"/>
        <v>0</v>
      </c>
      <c r="G239" s="18"/>
      <c r="H239" s="18"/>
      <c r="I239" s="18"/>
      <c r="J239" s="18"/>
      <c r="K239" s="18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20">
        <f t="shared" si="7"/>
        <v>0</v>
      </c>
    </row>
    <row r="240" spans="2:25" ht="18.75">
      <c r="B240" s="6" t="s">
        <v>385</v>
      </c>
      <c r="C240" s="23"/>
      <c r="D240" s="18"/>
      <c r="E240" s="18"/>
      <c r="F240" s="5">
        <f t="shared" si="6"/>
        <v>0</v>
      </c>
      <c r="G240" s="18"/>
      <c r="H240" s="18"/>
      <c r="I240" s="18"/>
      <c r="J240" s="18"/>
      <c r="K240" s="18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20">
        <f t="shared" si="7"/>
        <v>0</v>
      </c>
    </row>
    <row r="241" spans="2:25" ht="18.75">
      <c r="B241" s="6">
        <v>285</v>
      </c>
      <c r="C241" s="23"/>
      <c r="D241" s="18"/>
      <c r="E241" s="18"/>
      <c r="F241" s="5">
        <f t="shared" si="6"/>
        <v>0</v>
      </c>
      <c r="G241" s="18"/>
      <c r="H241" s="18"/>
      <c r="I241" s="18"/>
      <c r="J241" s="18"/>
      <c r="K241" s="18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20">
        <f t="shared" si="7"/>
        <v>0</v>
      </c>
    </row>
    <row r="242" spans="2:25" ht="18.75">
      <c r="B242" s="6" t="s">
        <v>54</v>
      </c>
      <c r="C242" s="23"/>
      <c r="D242" s="18"/>
      <c r="E242" s="18"/>
      <c r="F242" s="5">
        <f t="shared" si="6"/>
        <v>0</v>
      </c>
      <c r="G242" s="18"/>
      <c r="H242" s="18"/>
      <c r="I242" s="18"/>
      <c r="J242" s="18"/>
      <c r="K242" s="18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20">
        <f t="shared" si="7"/>
        <v>0</v>
      </c>
    </row>
    <row r="243" spans="2:25" ht="18.75">
      <c r="B243" s="6">
        <v>286</v>
      </c>
      <c r="C243" s="23"/>
      <c r="D243" s="18"/>
      <c r="E243" s="18"/>
      <c r="F243" s="5">
        <f t="shared" si="6"/>
        <v>0</v>
      </c>
      <c r="G243" s="18"/>
      <c r="H243" s="18"/>
      <c r="I243" s="18"/>
      <c r="J243" s="18"/>
      <c r="K243" s="18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20">
        <f t="shared" si="7"/>
        <v>0</v>
      </c>
    </row>
    <row r="244" spans="2:25" ht="18.75">
      <c r="B244" s="6" t="s">
        <v>55</v>
      </c>
      <c r="C244" s="23"/>
      <c r="D244" s="18"/>
      <c r="E244" s="18"/>
      <c r="F244" s="5">
        <f t="shared" si="6"/>
        <v>0</v>
      </c>
      <c r="G244" s="18"/>
      <c r="H244" s="18"/>
      <c r="I244" s="18"/>
      <c r="J244" s="18"/>
      <c r="K244" s="18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20">
        <f t="shared" si="7"/>
        <v>0</v>
      </c>
    </row>
    <row r="245" spans="2:25" ht="18.75">
      <c r="B245" s="6">
        <v>287</v>
      </c>
      <c r="C245" s="23"/>
      <c r="D245" s="18"/>
      <c r="E245" s="18"/>
      <c r="F245" s="5">
        <f t="shared" si="6"/>
        <v>0</v>
      </c>
      <c r="G245" s="18"/>
      <c r="H245" s="18"/>
      <c r="I245" s="18"/>
      <c r="J245" s="18"/>
      <c r="K245" s="18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20">
        <f t="shared" si="7"/>
        <v>0</v>
      </c>
    </row>
    <row r="246" spans="2:25" ht="18.75">
      <c r="B246" s="6" t="s">
        <v>56</v>
      </c>
      <c r="C246" s="23"/>
      <c r="D246" s="18"/>
      <c r="E246" s="18"/>
      <c r="F246" s="5">
        <f t="shared" si="6"/>
        <v>0</v>
      </c>
      <c r="G246" s="18"/>
      <c r="H246" s="18"/>
      <c r="I246" s="18"/>
      <c r="J246" s="18"/>
      <c r="K246" s="18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20">
        <f t="shared" si="7"/>
        <v>0</v>
      </c>
    </row>
    <row r="247" spans="2:25" ht="18.75">
      <c r="B247" s="6" t="s">
        <v>57</v>
      </c>
      <c r="C247" s="23"/>
      <c r="D247" s="18"/>
      <c r="E247" s="18"/>
      <c r="F247" s="5">
        <f t="shared" si="6"/>
        <v>0</v>
      </c>
      <c r="G247" s="18"/>
      <c r="H247" s="18"/>
      <c r="I247" s="18"/>
      <c r="J247" s="18"/>
      <c r="K247" s="18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20">
        <f t="shared" si="7"/>
        <v>0</v>
      </c>
    </row>
    <row r="248" spans="2:25" ht="18.75">
      <c r="B248" s="6">
        <v>288</v>
      </c>
      <c r="C248" s="23"/>
      <c r="D248" s="18"/>
      <c r="E248" s="18"/>
      <c r="F248" s="5">
        <f t="shared" si="6"/>
        <v>0</v>
      </c>
      <c r="G248" s="18"/>
      <c r="H248" s="18"/>
      <c r="I248" s="18"/>
      <c r="J248" s="18"/>
      <c r="K248" s="18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20">
        <f t="shared" si="7"/>
        <v>0</v>
      </c>
    </row>
    <row r="249" spans="2:25" ht="18.75">
      <c r="B249" s="6" t="s">
        <v>58</v>
      </c>
      <c r="C249" s="23"/>
      <c r="D249" s="18"/>
      <c r="E249" s="18"/>
      <c r="F249" s="5">
        <f t="shared" si="6"/>
        <v>0</v>
      </c>
      <c r="G249" s="18"/>
      <c r="H249" s="18"/>
      <c r="I249" s="18"/>
      <c r="J249" s="18"/>
      <c r="K249" s="18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20">
        <f t="shared" si="7"/>
        <v>0</v>
      </c>
    </row>
    <row r="250" spans="2:25" ht="18.75">
      <c r="B250" s="6" t="s">
        <v>386</v>
      </c>
      <c r="C250" s="23"/>
      <c r="D250" s="18"/>
      <c r="E250" s="18"/>
      <c r="F250" s="5">
        <f t="shared" si="6"/>
        <v>0</v>
      </c>
      <c r="G250" s="18"/>
      <c r="H250" s="18"/>
      <c r="I250" s="18"/>
      <c r="J250" s="18"/>
      <c r="K250" s="18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20">
        <f t="shared" si="7"/>
        <v>0</v>
      </c>
    </row>
    <row r="251" spans="2:25" ht="18.75">
      <c r="B251" s="6">
        <v>289</v>
      </c>
      <c r="C251" s="23"/>
      <c r="D251" s="18"/>
      <c r="E251" s="18"/>
      <c r="F251" s="5">
        <f t="shared" si="6"/>
        <v>0</v>
      </c>
      <c r="G251" s="18"/>
      <c r="H251" s="18"/>
      <c r="I251" s="18"/>
      <c r="J251" s="18"/>
      <c r="K251" s="18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20">
        <f t="shared" si="7"/>
        <v>0</v>
      </c>
    </row>
    <row r="252" spans="2:25" ht="18.75">
      <c r="B252" s="6" t="s">
        <v>339</v>
      </c>
      <c r="C252" s="23"/>
      <c r="D252" s="18"/>
      <c r="E252" s="18"/>
      <c r="F252" s="5">
        <f t="shared" si="6"/>
        <v>0</v>
      </c>
      <c r="G252" s="18"/>
      <c r="H252" s="18"/>
      <c r="I252" s="18"/>
      <c r="J252" s="18"/>
      <c r="K252" s="18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20">
        <f t="shared" si="7"/>
        <v>0</v>
      </c>
    </row>
    <row r="253" spans="2:25" ht="18.75">
      <c r="B253" s="6">
        <v>291</v>
      </c>
      <c r="C253" s="23"/>
      <c r="D253" s="18"/>
      <c r="E253" s="18"/>
      <c r="F253" s="5">
        <f t="shared" si="6"/>
        <v>0</v>
      </c>
      <c r="G253" s="18"/>
      <c r="H253" s="18"/>
      <c r="I253" s="18"/>
      <c r="J253" s="18"/>
      <c r="K253" s="18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20">
        <f t="shared" si="7"/>
        <v>0</v>
      </c>
    </row>
    <row r="254" spans="2:25" ht="18.75">
      <c r="B254" s="6">
        <v>292</v>
      </c>
      <c r="C254" s="23"/>
      <c r="D254" s="18"/>
      <c r="E254" s="18"/>
      <c r="F254" s="5">
        <f t="shared" si="6"/>
        <v>0</v>
      </c>
      <c r="G254" s="18"/>
      <c r="H254" s="18"/>
      <c r="I254" s="18"/>
      <c r="J254" s="18"/>
      <c r="K254" s="18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20">
        <f t="shared" si="7"/>
        <v>0</v>
      </c>
    </row>
    <row r="255" spans="2:25" ht="18.75">
      <c r="B255" s="6">
        <v>293</v>
      </c>
      <c r="C255" s="23"/>
      <c r="D255" s="18"/>
      <c r="E255" s="18"/>
      <c r="F255" s="5">
        <f t="shared" si="6"/>
        <v>0</v>
      </c>
      <c r="G255" s="18"/>
      <c r="H255" s="18"/>
      <c r="I255" s="18"/>
      <c r="J255" s="18"/>
      <c r="K255" s="18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20">
        <f t="shared" si="7"/>
        <v>0</v>
      </c>
    </row>
    <row r="256" spans="2:25" ht="18.75">
      <c r="B256" s="6" t="s">
        <v>310</v>
      </c>
      <c r="C256" s="23"/>
      <c r="D256" s="18"/>
      <c r="E256" s="18"/>
      <c r="F256" s="5">
        <f t="shared" si="6"/>
        <v>0</v>
      </c>
      <c r="G256" s="18"/>
      <c r="H256" s="18"/>
      <c r="I256" s="18"/>
      <c r="J256" s="18"/>
      <c r="K256" s="18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20">
        <f t="shared" si="7"/>
        <v>0</v>
      </c>
    </row>
    <row r="257" spans="2:25" ht="18.75">
      <c r="B257" s="6" t="s">
        <v>311</v>
      </c>
      <c r="C257" s="23"/>
      <c r="D257" s="18"/>
      <c r="E257" s="18"/>
      <c r="F257" s="5">
        <f t="shared" si="6"/>
        <v>0</v>
      </c>
      <c r="G257" s="18"/>
      <c r="H257" s="18"/>
      <c r="I257" s="18"/>
      <c r="J257" s="18"/>
      <c r="K257" s="18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20">
        <f t="shared" si="7"/>
        <v>0</v>
      </c>
    </row>
    <row r="258" spans="2:25" ht="18.75">
      <c r="B258" s="6" t="s">
        <v>312</v>
      </c>
      <c r="C258" s="23"/>
      <c r="D258" s="18"/>
      <c r="E258" s="18"/>
      <c r="F258" s="5">
        <f t="shared" si="6"/>
        <v>0</v>
      </c>
      <c r="G258" s="18"/>
      <c r="H258" s="18"/>
      <c r="I258" s="18"/>
      <c r="J258" s="18"/>
      <c r="K258" s="18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20">
        <f t="shared" si="7"/>
        <v>0</v>
      </c>
    </row>
    <row r="259" spans="2:25" ht="18.75">
      <c r="B259" s="6" t="s">
        <v>313</v>
      </c>
      <c r="C259" s="23"/>
      <c r="D259" s="18"/>
      <c r="E259" s="18"/>
      <c r="F259" s="5">
        <f t="shared" si="6"/>
        <v>0</v>
      </c>
      <c r="G259" s="18"/>
      <c r="H259" s="18"/>
      <c r="I259" s="18"/>
      <c r="J259" s="18"/>
      <c r="K259" s="18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20">
        <f t="shared" si="7"/>
        <v>0</v>
      </c>
    </row>
    <row r="260" spans="2:25" ht="18.75">
      <c r="B260" s="6">
        <v>294</v>
      </c>
      <c r="C260" s="23"/>
      <c r="D260" s="18"/>
      <c r="E260" s="18"/>
      <c r="F260" s="5">
        <f t="shared" si="6"/>
        <v>0</v>
      </c>
      <c r="G260" s="18"/>
      <c r="H260" s="18"/>
      <c r="I260" s="18"/>
      <c r="J260" s="18"/>
      <c r="K260" s="18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20">
        <f t="shared" si="7"/>
        <v>0</v>
      </c>
    </row>
    <row r="261" spans="2:25" ht="18.75">
      <c r="B261" s="6">
        <v>295</v>
      </c>
      <c r="C261" s="23"/>
      <c r="D261" s="18"/>
      <c r="E261" s="18"/>
      <c r="F261" s="5">
        <f t="shared" si="6"/>
        <v>0</v>
      </c>
      <c r="G261" s="18"/>
      <c r="H261" s="18"/>
      <c r="I261" s="18"/>
      <c r="J261" s="18"/>
      <c r="K261" s="18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20">
        <f t="shared" si="7"/>
        <v>0</v>
      </c>
    </row>
    <row r="262" spans="2:25" ht="18.75">
      <c r="B262" s="6" t="s">
        <v>59</v>
      </c>
      <c r="C262" s="23"/>
      <c r="D262" s="18"/>
      <c r="E262" s="18"/>
      <c r="F262" s="5">
        <f t="shared" si="6"/>
        <v>0</v>
      </c>
      <c r="G262" s="18"/>
      <c r="H262" s="18"/>
      <c r="I262" s="18"/>
      <c r="J262" s="18"/>
      <c r="K262" s="18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20">
        <f t="shared" si="7"/>
        <v>0</v>
      </c>
    </row>
    <row r="263" spans="2:25" ht="18.75">
      <c r="B263" s="6" t="s">
        <v>314</v>
      </c>
      <c r="C263" s="23"/>
      <c r="D263" s="18"/>
      <c r="E263" s="18"/>
      <c r="F263" s="5">
        <f aca="true" t="shared" si="8" ref="F263:F322">SUM(C263:E263)</f>
        <v>0</v>
      </c>
      <c r="G263" s="18"/>
      <c r="H263" s="18"/>
      <c r="I263" s="18"/>
      <c r="J263" s="18"/>
      <c r="K263" s="18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20">
        <f aca="true" t="shared" si="9" ref="Y263:Y322">SUM(L263:X263)</f>
        <v>0</v>
      </c>
    </row>
    <row r="264" spans="2:25" ht="18.75">
      <c r="B264" s="6">
        <v>296</v>
      </c>
      <c r="C264" s="23"/>
      <c r="D264" s="18"/>
      <c r="E264" s="18"/>
      <c r="F264" s="5">
        <f t="shared" si="8"/>
        <v>0</v>
      </c>
      <c r="G264" s="18"/>
      <c r="H264" s="18"/>
      <c r="I264" s="18"/>
      <c r="J264" s="18"/>
      <c r="K264" s="18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20">
        <f t="shared" si="9"/>
        <v>0</v>
      </c>
    </row>
    <row r="265" spans="2:25" ht="18.75">
      <c r="B265" s="6">
        <v>298</v>
      </c>
      <c r="C265" s="23"/>
      <c r="D265" s="18"/>
      <c r="E265" s="18"/>
      <c r="F265" s="5">
        <f t="shared" si="8"/>
        <v>0</v>
      </c>
      <c r="G265" s="18"/>
      <c r="H265" s="18"/>
      <c r="I265" s="18"/>
      <c r="J265" s="18"/>
      <c r="K265" s="18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20">
        <f t="shared" si="9"/>
        <v>0</v>
      </c>
    </row>
    <row r="266" spans="2:25" ht="18.75">
      <c r="B266" s="6">
        <v>299</v>
      </c>
      <c r="C266" s="23"/>
      <c r="D266" s="18"/>
      <c r="E266" s="18"/>
      <c r="F266" s="5">
        <f t="shared" si="8"/>
        <v>0</v>
      </c>
      <c r="G266" s="18"/>
      <c r="H266" s="18"/>
      <c r="I266" s="18"/>
      <c r="J266" s="18"/>
      <c r="K266" s="18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20">
        <f t="shared" si="9"/>
        <v>0</v>
      </c>
    </row>
    <row r="267" spans="2:25" ht="18.75">
      <c r="B267" s="6">
        <v>300</v>
      </c>
      <c r="C267" s="23"/>
      <c r="D267" s="18"/>
      <c r="E267" s="18"/>
      <c r="F267" s="5">
        <f t="shared" si="8"/>
        <v>0</v>
      </c>
      <c r="G267" s="18"/>
      <c r="H267" s="18"/>
      <c r="I267" s="18"/>
      <c r="J267" s="18"/>
      <c r="K267" s="18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20">
        <f t="shared" si="9"/>
        <v>0</v>
      </c>
    </row>
    <row r="268" spans="2:25" ht="18.75">
      <c r="B268" s="6">
        <v>301</v>
      </c>
      <c r="C268" s="23"/>
      <c r="D268" s="18"/>
      <c r="E268" s="18"/>
      <c r="F268" s="5">
        <f t="shared" si="8"/>
        <v>0</v>
      </c>
      <c r="G268" s="18"/>
      <c r="H268" s="18"/>
      <c r="I268" s="18"/>
      <c r="J268" s="18"/>
      <c r="K268" s="18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20">
        <f t="shared" si="9"/>
        <v>0</v>
      </c>
    </row>
    <row r="269" spans="2:25" ht="18.75">
      <c r="B269" s="6">
        <v>302</v>
      </c>
      <c r="C269" s="23"/>
      <c r="D269" s="18"/>
      <c r="E269" s="18"/>
      <c r="F269" s="5">
        <f t="shared" si="8"/>
        <v>0</v>
      </c>
      <c r="G269" s="18"/>
      <c r="H269" s="18"/>
      <c r="I269" s="18"/>
      <c r="J269" s="18"/>
      <c r="K269" s="18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20">
        <f t="shared" si="9"/>
        <v>0</v>
      </c>
    </row>
    <row r="270" spans="2:25" ht="18.75">
      <c r="B270" s="6">
        <v>303</v>
      </c>
      <c r="C270" s="23"/>
      <c r="D270" s="18"/>
      <c r="E270" s="18"/>
      <c r="F270" s="5">
        <f t="shared" si="8"/>
        <v>0</v>
      </c>
      <c r="G270" s="18"/>
      <c r="H270" s="18"/>
      <c r="I270" s="18"/>
      <c r="J270" s="18"/>
      <c r="K270" s="18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20">
        <f t="shared" si="9"/>
        <v>0</v>
      </c>
    </row>
    <row r="271" spans="2:25" ht="18.75">
      <c r="B271" s="6">
        <v>304</v>
      </c>
      <c r="C271" s="23"/>
      <c r="D271" s="18"/>
      <c r="E271" s="18"/>
      <c r="F271" s="5">
        <f t="shared" si="8"/>
        <v>0</v>
      </c>
      <c r="G271" s="18"/>
      <c r="H271" s="18"/>
      <c r="I271" s="18"/>
      <c r="J271" s="18"/>
      <c r="K271" s="18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20">
        <f t="shared" si="9"/>
        <v>0</v>
      </c>
    </row>
    <row r="272" spans="2:25" ht="18.75">
      <c r="B272" s="6">
        <v>305</v>
      </c>
      <c r="C272" s="23"/>
      <c r="D272" s="18"/>
      <c r="E272" s="18"/>
      <c r="F272" s="5">
        <f t="shared" si="8"/>
        <v>0</v>
      </c>
      <c r="G272" s="18"/>
      <c r="H272" s="18"/>
      <c r="I272" s="18"/>
      <c r="J272" s="18"/>
      <c r="K272" s="18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20">
        <f t="shared" si="9"/>
        <v>0</v>
      </c>
    </row>
    <row r="273" spans="2:25" ht="18.75">
      <c r="B273" s="6" t="s">
        <v>331</v>
      </c>
      <c r="C273" s="23"/>
      <c r="D273" s="18"/>
      <c r="E273" s="18"/>
      <c r="F273" s="5">
        <f t="shared" si="8"/>
        <v>0</v>
      </c>
      <c r="G273" s="18"/>
      <c r="H273" s="18"/>
      <c r="I273" s="18"/>
      <c r="J273" s="18"/>
      <c r="K273" s="18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20">
        <f t="shared" si="9"/>
        <v>0</v>
      </c>
    </row>
    <row r="274" spans="2:25" ht="18.75">
      <c r="B274" s="6" t="s">
        <v>60</v>
      </c>
      <c r="C274" s="23"/>
      <c r="D274" s="18"/>
      <c r="E274" s="18"/>
      <c r="F274" s="5">
        <f t="shared" si="8"/>
        <v>0</v>
      </c>
      <c r="G274" s="18"/>
      <c r="H274" s="18"/>
      <c r="I274" s="18"/>
      <c r="J274" s="18"/>
      <c r="K274" s="18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20">
        <f t="shared" si="9"/>
        <v>0</v>
      </c>
    </row>
    <row r="275" spans="2:25" ht="18.75">
      <c r="B275" s="6" t="s">
        <v>61</v>
      </c>
      <c r="C275" s="23"/>
      <c r="D275" s="18"/>
      <c r="E275" s="18"/>
      <c r="F275" s="5">
        <f t="shared" si="8"/>
        <v>0</v>
      </c>
      <c r="G275" s="18"/>
      <c r="H275" s="18"/>
      <c r="I275" s="18"/>
      <c r="J275" s="18"/>
      <c r="K275" s="18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20">
        <f t="shared" si="9"/>
        <v>0</v>
      </c>
    </row>
    <row r="276" spans="2:25" ht="18.75">
      <c r="B276" s="6">
        <v>309</v>
      </c>
      <c r="C276" s="23"/>
      <c r="D276" s="18"/>
      <c r="E276" s="18"/>
      <c r="F276" s="5">
        <f t="shared" si="8"/>
        <v>0</v>
      </c>
      <c r="G276" s="18"/>
      <c r="H276" s="18"/>
      <c r="I276" s="18"/>
      <c r="J276" s="18"/>
      <c r="K276" s="18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20">
        <f t="shared" si="9"/>
        <v>0</v>
      </c>
    </row>
    <row r="277" spans="2:25" ht="18.75">
      <c r="B277" s="6">
        <v>311</v>
      </c>
      <c r="C277" s="23"/>
      <c r="D277" s="18"/>
      <c r="E277" s="18"/>
      <c r="F277" s="5">
        <f t="shared" si="8"/>
        <v>0</v>
      </c>
      <c r="G277" s="18"/>
      <c r="H277" s="18"/>
      <c r="I277" s="18"/>
      <c r="J277" s="18"/>
      <c r="K277" s="18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20">
        <f t="shared" si="9"/>
        <v>0</v>
      </c>
    </row>
    <row r="278" spans="2:25" ht="18.75">
      <c r="B278" s="6">
        <v>312</v>
      </c>
      <c r="C278" s="23"/>
      <c r="D278" s="18"/>
      <c r="E278" s="18"/>
      <c r="F278" s="5">
        <f t="shared" si="8"/>
        <v>0</v>
      </c>
      <c r="G278" s="18"/>
      <c r="H278" s="18"/>
      <c r="I278" s="18"/>
      <c r="J278" s="18"/>
      <c r="K278" s="18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20">
        <f t="shared" si="9"/>
        <v>0</v>
      </c>
    </row>
    <row r="279" spans="2:25" ht="18.75">
      <c r="B279" s="6" t="s">
        <v>62</v>
      </c>
      <c r="C279" s="23"/>
      <c r="D279" s="18"/>
      <c r="E279" s="18"/>
      <c r="F279" s="5">
        <f t="shared" si="8"/>
        <v>0</v>
      </c>
      <c r="G279" s="18"/>
      <c r="H279" s="18"/>
      <c r="I279" s="18"/>
      <c r="J279" s="18"/>
      <c r="K279" s="18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20">
        <f t="shared" si="9"/>
        <v>0</v>
      </c>
    </row>
    <row r="280" spans="2:25" ht="18.75">
      <c r="B280" s="6">
        <v>313</v>
      </c>
      <c r="C280" s="23"/>
      <c r="D280" s="18"/>
      <c r="E280" s="18"/>
      <c r="F280" s="5">
        <f t="shared" si="8"/>
        <v>0</v>
      </c>
      <c r="G280" s="18"/>
      <c r="H280" s="18"/>
      <c r="I280" s="18"/>
      <c r="J280" s="18"/>
      <c r="K280" s="18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20">
        <f t="shared" si="9"/>
        <v>0</v>
      </c>
    </row>
    <row r="281" spans="2:25" ht="18.75">
      <c r="B281" s="6" t="s">
        <v>63</v>
      </c>
      <c r="C281" s="23"/>
      <c r="D281" s="18"/>
      <c r="E281" s="18"/>
      <c r="F281" s="5">
        <f t="shared" si="8"/>
        <v>0</v>
      </c>
      <c r="G281" s="18"/>
      <c r="H281" s="18"/>
      <c r="I281" s="18"/>
      <c r="J281" s="18"/>
      <c r="K281" s="18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20">
        <f t="shared" si="9"/>
        <v>0</v>
      </c>
    </row>
    <row r="282" spans="2:25" ht="18.75">
      <c r="B282" s="6" t="s">
        <v>390</v>
      </c>
      <c r="C282" s="23"/>
      <c r="D282" s="18"/>
      <c r="E282" s="18"/>
      <c r="F282" s="5">
        <f t="shared" si="8"/>
        <v>0</v>
      </c>
      <c r="G282" s="18"/>
      <c r="H282" s="18"/>
      <c r="I282" s="18"/>
      <c r="J282" s="18"/>
      <c r="K282" s="18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20">
        <f t="shared" si="9"/>
        <v>0</v>
      </c>
    </row>
    <row r="283" spans="2:25" ht="18.75">
      <c r="B283" s="6">
        <v>314</v>
      </c>
      <c r="C283" s="23"/>
      <c r="D283" s="18"/>
      <c r="E283" s="18"/>
      <c r="F283" s="5">
        <f t="shared" si="8"/>
        <v>0</v>
      </c>
      <c r="G283" s="18"/>
      <c r="H283" s="18"/>
      <c r="I283" s="18"/>
      <c r="J283" s="18"/>
      <c r="K283" s="18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20">
        <f t="shared" si="9"/>
        <v>0</v>
      </c>
    </row>
    <row r="284" spans="2:25" ht="18.75">
      <c r="B284" s="6">
        <v>316</v>
      </c>
      <c r="C284" s="23"/>
      <c r="D284" s="18"/>
      <c r="E284" s="18"/>
      <c r="F284" s="5">
        <f t="shared" si="8"/>
        <v>0</v>
      </c>
      <c r="G284" s="18"/>
      <c r="H284" s="18"/>
      <c r="I284" s="18"/>
      <c r="J284" s="18"/>
      <c r="K284" s="18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20">
        <f t="shared" si="9"/>
        <v>0</v>
      </c>
    </row>
    <row r="285" spans="2:25" ht="18.75">
      <c r="B285" s="6">
        <v>317</v>
      </c>
      <c r="C285" s="23"/>
      <c r="D285" s="18"/>
      <c r="E285" s="18"/>
      <c r="F285" s="5">
        <f t="shared" si="8"/>
        <v>0</v>
      </c>
      <c r="G285" s="18"/>
      <c r="H285" s="18"/>
      <c r="I285" s="18"/>
      <c r="J285" s="18"/>
      <c r="K285" s="18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20">
        <f t="shared" si="9"/>
        <v>0</v>
      </c>
    </row>
    <row r="286" spans="2:25" ht="18.75">
      <c r="B286" s="6">
        <v>319</v>
      </c>
      <c r="C286" s="23"/>
      <c r="D286" s="18"/>
      <c r="E286" s="18"/>
      <c r="F286" s="5">
        <f t="shared" si="8"/>
        <v>0</v>
      </c>
      <c r="G286" s="18"/>
      <c r="H286" s="18"/>
      <c r="I286" s="18"/>
      <c r="J286" s="18"/>
      <c r="K286" s="18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20">
        <f t="shared" si="9"/>
        <v>0</v>
      </c>
    </row>
    <row r="287" spans="2:25" ht="18.75">
      <c r="B287" s="6" t="s">
        <v>64</v>
      </c>
      <c r="C287" s="23"/>
      <c r="D287" s="18"/>
      <c r="E287" s="18"/>
      <c r="F287" s="5">
        <f t="shared" si="8"/>
        <v>0</v>
      </c>
      <c r="G287" s="18"/>
      <c r="H287" s="18"/>
      <c r="I287" s="18"/>
      <c r="J287" s="18"/>
      <c r="K287" s="18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20">
        <f t="shared" si="9"/>
        <v>0</v>
      </c>
    </row>
    <row r="288" spans="2:25" ht="18.75">
      <c r="B288" s="6" t="s">
        <v>315</v>
      </c>
      <c r="C288" s="23"/>
      <c r="D288" s="18"/>
      <c r="E288" s="18"/>
      <c r="F288" s="5">
        <f t="shared" si="8"/>
        <v>0</v>
      </c>
      <c r="G288" s="18"/>
      <c r="H288" s="18"/>
      <c r="I288" s="18"/>
      <c r="J288" s="18"/>
      <c r="K288" s="18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20">
        <f t="shared" si="9"/>
        <v>0</v>
      </c>
    </row>
    <row r="289" spans="2:25" ht="18.75">
      <c r="B289" s="6" t="s">
        <v>316</v>
      </c>
      <c r="C289" s="23"/>
      <c r="D289" s="18"/>
      <c r="E289" s="18"/>
      <c r="F289" s="5">
        <f t="shared" si="8"/>
        <v>0</v>
      </c>
      <c r="G289" s="18"/>
      <c r="H289" s="18"/>
      <c r="I289" s="18"/>
      <c r="J289" s="18"/>
      <c r="K289" s="18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20">
        <f t="shared" si="9"/>
        <v>0</v>
      </c>
    </row>
    <row r="290" spans="2:25" ht="18.75">
      <c r="B290" s="6" t="s">
        <v>317</v>
      </c>
      <c r="C290" s="23"/>
      <c r="D290" s="18"/>
      <c r="E290" s="18"/>
      <c r="F290" s="5">
        <f t="shared" si="8"/>
        <v>0</v>
      </c>
      <c r="G290" s="18"/>
      <c r="H290" s="18"/>
      <c r="I290" s="18"/>
      <c r="J290" s="18"/>
      <c r="K290" s="18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20">
        <f t="shared" si="9"/>
        <v>0</v>
      </c>
    </row>
    <row r="291" spans="2:25" ht="18.75">
      <c r="B291" s="6" t="s">
        <v>318</v>
      </c>
      <c r="C291" s="23"/>
      <c r="D291" s="18"/>
      <c r="E291" s="18"/>
      <c r="F291" s="5">
        <f t="shared" si="8"/>
        <v>0</v>
      </c>
      <c r="G291" s="18"/>
      <c r="H291" s="18"/>
      <c r="I291" s="18"/>
      <c r="J291" s="18"/>
      <c r="K291" s="18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20">
        <f t="shared" si="9"/>
        <v>0</v>
      </c>
    </row>
    <row r="292" spans="2:25" ht="18.75">
      <c r="B292" s="6" t="s">
        <v>319</v>
      </c>
      <c r="C292" s="23"/>
      <c r="D292" s="18"/>
      <c r="E292" s="18"/>
      <c r="F292" s="5">
        <f t="shared" si="8"/>
        <v>0</v>
      </c>
      <c r="G292" s="18"/>
      <c r="H292" s="18"/>
      <c r="I292" s="18"/>
      <c r="J292" s="18"/>
      <c r="K292" s="18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20">
        <f t="shared" si="9"/>
        <v>0</v>
      </c>
    </row>
    <row r="293" spans="2:25" ht="18.75">
      <c r="B293" s="6" t="s">
        <v>320</v>
      </c>
      <c r="C293" s="23"/>
      <c r="D293" s="18"/>
      <c r="E293" s="18"/>
      <c r="F293" s="5">
        <f t="shared" si="8"/>
        <v>0</v>
      </c>
      <c r="G293" s="18"/>
      <c r="H293" s="18"/>
      <c r="I293" s="18"/>
      <c r="J293" s="18"/>
      <c r="K293" s="18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20">
        <f t="shared" si="9"/>
        <v>0</v>
      </c>
    </row>
    <row r="294" spans="2:25" ht="18.75">
      <c r="B294" s="6" t="s">
        <v>65</v>
      </c>
      <c r="C294" s="23"/>
      <c r="D294" s="18"/>
      <c r="E294" s="18"/>
      <c r="F294" s="5">
        <f t="shared" si="8"/>
        <v>0</v>
      </c>
      <c r="G294" s="18"/>
      <c r="H294" s="18"/>
      <c r="I294" s="18"/>
      <c r="J294" s="18"/>
      <c r="K294" s="18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20">
        <f t="shared" si="9"/>
        <v>0</v>
      </c>
    </row>
    <row r="295" spans="2:25" ht="18.75">
      <c r="B295" s="6">
        <v>323</v>
      </c>
      <c r="C295" s="23"/>
      <c r="D295" s="18"/>
      <c r="E295" s="18"/>
      <c r="F295" s="5">
        <f t="shared" si="8"/>
        <v>0</v>
      </c>
      <c r="G295" s="18"/>
      <c r="H295" s="18"/>
      <c r="I295" s="18"/>
      <c r="J295" s="18"/>
      <c r="K295" s="18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20">
        <f t="shared" si="9"/>
        <v>0</v>
      </c>
    </row>
    <row r="296" spans="2:25" ht="18.75">
      <c r="B296" s="6">
        <v>324</v>
      </c>
      <c r="C296" s="23"/>
      <c r="D296" s="18"/>
      <c r="E296" s="18"/>
      <c r="F296" s="5">
        <f t="shared" si="8"/>
        <v>0</v>
      </c>
      <c r="G296" s="18"/>
      <c r="H296" s="18"/>
      <c r="I296" s="18"/>
      <c r="J296" s="18"/>
      <c r="K296" s="18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20">
        <f t="shared" si="9"/>
        <v>0</v>
      </c>
    </row>
    <row r="297" spans="2:25" ht="18.75">
      <c r="B297" s="6" t="s">
        <v>392</v>
      </c>
      <c r="C297" s="23"/>
      <c r="D297" s="18"/>
      <c r="E297" s="18"/>
      <c r="F297" s="5">
        <f t="shared" si="8"/>
        <v>0</v>
      </c>
      <c r="G297" s="18"/>
      <c r="H297" s="18"/>
      <c r="I297" s="18"/>
      <c r="J297" s="18"/>
      <c r="K297" s="18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20">
        <f t="shared" si="9"/>
        <v>0</v>
      </c>
    </row>
    <row r="298" spans="2:25" ht="18.75">
      <c r="B298" s="6">
        <v>325</v>
      </c>
      <c r="C298" s="23"/>
      <c r="D298" s="18"/>
      <c r="E298" s="18"/>
      <c r="F298" s="5">
        <f t="shared" si="8"/>
        <v>0</v>
      </c>
      <c r="G298" s="18"/>
      <c r="H298" s="18"/>
      <c r="I298" s="18"/>
      <c r="J298" s="18"/>
      <c r="K298" s="18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20">
        <f t="shared" si="9"/>
        <v>0</v>
      </c>
    </row>
    <row r="299" spans="2:25" ht="18.75">
      <c r="B299" s="6">
        <v>326</v>
      </c>
      <c r="C299" s="23"/>
      <c r="D299" s="18"/>
      <c r="E299" s="18"/>
      <c r="F299" s="5">
        <f t="shared" si="8"/>
        <v>0</v>
      </c>
      <c r="G299" s="18"/>
      <c r="H299" s="18"/>
      <c r="I299" s="18"/>
      <c r="J299" s="18"/>
      <c r="K299" s="18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20">
        <f t="shared" si="9"/>
        <v>0</v>
      </c>
    </row>
    <row r="300" spans="2:25" ht="18.75">
      <c r="B300" s="6" t="s">
        <v>321</v>
      </c>
      <c r="C300" s="23"/>
      <c r="D300" s="18"/>
      <c r="E300" s="18"/>
      <c r="F300" s="5">
        <f t="shared" si="8"/>
        <v>0</v>
      </c>
      <c r="G300" s="18"/>
      <c r="H300" s="18"/>
      <c r="I300" s="18"/>
      <c r="J300" s="18"/>
      <c r="K300" s="18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20">
        <f t="shared" si="9"/>
        <v>0</v>
      </c>
    </row>
    <row r="301" spans="2:25" ht="18.75">
      <c r="B301" s="6">
        <v>327</v>
      </c>
      <c r="C301" s="23"/>
      <c r="D301" s="18"/>
      <c r="E301" s="18"/>
      <c r="F301" s="5">
        <f t="shared" si="8"/>
        <v>0</v>
      </c>
      <c r="G301" s="18"/>
      <c r="H301" s="18"/>
      <c r="I301" s="18"/>
      <c r="J301" s="18"/>
      <c r="K301" s="18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20">
        <f t="shared" si="9"/>
        <v>0</v>
      </c>
    </row>
    <row r="302" spans="2:25" ht="18.75">
      <c r="B302" s="6" t="s">
        <v>393</v>
      </c>
      <c r="C302" s="23"/>
      <c r="D302" s="18"/>
      <c r="E302" s="18"/>
      <c r="F302" s="5">
        <f t="shared" si="8"/>
        <v>0</v>
      </c>
      <c r="G302" s="18"/>
      <c r="H302" s="18"/>
      <c r="I302" s="18"/>
      <c r="J302" s="18"/>
      <c r="K302" s="18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20">
        <f t="shared" si="9"/>
        <v>0</v>
      </c>
    </row>
    <row r="303" spans="2:25" ht="18.75">
      <c r="B303" s="6">
        <v>328</v>
      </c>
      <c r="C303" s="9"/>
      <c r="D303" s="2"/>
      <c r="E303" s="2"/>
      <c r="F303" s="5">
        <f t="shared" si="8"/>
        <v>0</v>
      </c>
      <c r="G303" s="2"/>
      <c r="H303" s="2"/>
      <c r="I303" s="2"/>
      <c r="J303" s="2"/>
      <c r="K303" s="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20">
        <f t="shared" si="9"/>
        <v>0</v>
      </c>
    </row>
    <row r="304" spans="2:25" ht="18.75">
      <c r="B304" s="6" t="s">
        <v>332</v>
      </c>
      <c r="C304" s="9"/>
      <c r="D304" s="2"/>
      <c r="E304" s="2"/>
      <c r="F304" s="5">
        <f t="shared" si="8"/>
        <v>0</v>
      </c>
      <c r="G304" s="2"/>
      <c r="H304" s="2"/>
      <c r="I304" s="2"/>
      <c r="J304" s="2"/>
      <c r="K304" s="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20">
        <f t="shared" si="9"/>
        <v>0</v>
      </c>
    </row>
    <row r="305" spans="2:25" ht="18.75">
      <c r="B305" s="6" t="s">
        <v>394</v>
      </c>
      <c r="C305" s="9"/>
      <c r="D305" s="2"/>
      <c r="E305" s="2"/>
      <c r="F305" s="5">
        <f t="shared" si="8"/>
        <v>0</v>
      </c>
      <c r="G305" s="2"/>
      <c r="H305" s="2"/>
      <c r="I305" s="2"/>
      <c r="J305" s="2"/>
      <c r="K305" s="2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20">
        <f t="shared" si="9"/>
        <v>0</v>
      </c>
    </row>
    <row r="306" spans="2:25" ht="18.75">
      <c r="B306" s="6">
        <v>329</v>
      </c>
      <c r="C306" s="9"/>
      <c r="D306" s="2"/>
      <c r="E306" s="2"/>
      <c r="F306" s="5">
        <f t="shared" si="8"/>
        <v>0</v>
      </c>
      <c r="G306" s="2"/>
      <c r="H306" s="2"/>
      <c r="I306" s="2"/>
      <c r="J306" s="2"/>
      <c r="K306" s="2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20">
        <f t="shared" si="9"/>
        <v>0</v>
      </c>
    </row>
    <row r="307" spans="2:25" ht="18.75">
      <c r="B307" s="6">
        <v>330</v>
      </c>
      <c r="C307" s="9"/>
      <c r="D307" s="2"/>
      <c r="E307" s="2"/>
      <c r="F307" s="5">
        <f t="shared" si="8"/>
        <v>0</v>
      </c>
      <c r="G307" s="2"/>
      <c r="H307" s="2"/>
      <c r="I307" s="2"/>
      <c r="J307" s="2"/>
      <c r="K307" s="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20">
        <f t="shared" si="9"/>
        <v>0</v>
      </c>
    </row>
    <row r="308" spans="2:25" ht="18.75">
      <c r="B308" s="6" t="s">
        <v>395</v>
      </c>
      <c r="C308" s="9"/>
      <c r="D308" s="2"/>
      <c r="E308" s="2"/>
      <c r="F308" s="5">
        <f t="shared" si="8"/>
        <v>0</v>
      </c>
      <c r="G308" s="2"/>
      <c r="H308" s="2"/>
      <c r="I308" s="2"/>
      <c r="J308" s="2"/>
      <c r="K308" s="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20">
        <f t="shared" si="9"/>
        <v>0</v>
      </c>
    </row>
    <row r="309" spans="2:25" ht="18.75">
      <c r="B309" s="6">
        <v>331</v>
      </c>
      <c r="C309" s="9"/>
      <c r="D309" s="2"/>
      <c r="E309" s="2"/>
      <c r="F309" s="5">
        <f t="shared" si="8"/>
        <v>0</v>
      </c>
      <c r="G309" s="2"/>
      <c r="H309" s="2"/>
      <c r="I309" s="2"/>
      <c r="J309" s="2"/>
      <c r="K309" s="2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20">
        <f t="shared" si="9"/>
        <v>0</v>
      </c>
    </row>
    <row r="310" spans="2:25" ht="18.75">
      <c r="B310" s="6" t="s">
        <v>396</v>
      </c>
      <c r="C310" s="9"/>
      <c r="D310" s="2"/>
      <c r="E310" s="2"/>
      <c r="F310" s="5">
        <f t="shared" si="8"/>
        <v>0</v>
      </c>
      <c r="G310" s="2"/>
      <c r="H310" s="2"/>
      <c r="I310" s="2"/>
      <c r="J310" s="2"/>
      <c r="K310" s="2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20">
        <f t="shared" si="9"/>
        <v>0</v>
      </c>
    </row>
    <row r="311" spans="2:25" ht="18.75">
      <c r="B311" s="6">
        <v>332</v>
      </c>
      <c r="C311" s="9"/>
      <c r="D311" s="2"/>
      <c r="E311" s="2"/>
      <c r="F311" s="5">
        <f t="shared" si="8"/>
        <v>0</v>
      </c>
      <c r="G311" s="2"/>
      <c r="H311" s="2"/>
      <c r="I311" s="2"/>
      <c r="J311" s="2"/>
      <c r="K311" s="2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20">
        <f t="shared" si="9"/>
        <v>0</v>
      </c>
    </row>
    <row r="312" spans="2:25" ht="18.75">
      <c r="B312" s="6">
        <v>333</v>
      </c>
      <c r="C312" s="9"/>
      <c r="D312" s="2"/>
      <c r="E312" s="2"/>
      <c r="F312" s="5">
        <f t="shared" si="8"/>
        <v>0</v>
      </c>
      <c r="G312" s="2"/>
      <c r="H312" s="2"/>
      <c r="I312" s="2"/>
      <c r="J312" s="2"/>
      <c r="K312" s="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20">
        <f t="shared" si="9"/>
        <v>0</v>
      </c>
    </row>
    <row r="313" spans="2:25" ht="18.75">
      <c r="B313" s="6" t="s">
        <v>66</v>
      </c>
      <c r="C313" s="9"/>
      <c r="D313" s="2"/>
      <c r="E313" s="2"/>
      <c r="F313" s="5">
        <f t="shared" si="8"/>
        <v>0</v>
      </c>
      <c r="G313" s="2"/>
      <c r="H313" s="2"/>
      <c r="I313" s="2"/>
      <c r="J313" s="2"/>
      <c r="K313" s="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20">
        <f t="shared" si="9"/>
        <v>0</v>
      </c>
    </row>
    <row r="314" spans="2:25" ht="18.75">
      <c r="B314" s="6">
        <v>334</v>
      </c>
      <c r="C314" s="9"/>
      <c r="D314" s="2"/>
      <c r="E314" s="2"/>
      <c r="F314" s="5">
        <f t="shared" si="8"/>
        <v>0</v>
      </c>
      <c r="G314" s="2"/>
      <c r="H314" s="2"/>
      <c r="I314" s="2"/>
      <c r="J314" s="2"/>
      <c r="K314" s="2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20">
        <f t="shared" si="9"/>
        <v>0</v>
      </c>
    </row>
    <row r="315" spans="2:25" ht="18.75">
      <c r="B315" s="7" t="s">
        <v>67</v>
      </c>
      <c r="C315" s="9"/>
      <c r="D315" s="2"/>
      <c r="E315" s="2"/>
      <c r="F315" s="5">
        <f t="shared" si="8"/>
        <v>0</v>
      </c>
      <c r="G315" s="2"/>
      <c r="H315" s="2"/>
      <c r="I315" s="2"/>
      <c r="J315" s="2"/>
      <c r="K315" s="2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20">
        <f t="shared" si="9"/>
        <v>0</v>
      </c>
    </row>
    <row r="316" spans="2:25" ht="18.75">
      <c r="B316" s="7" t="s">
        <v>68</v>
      </c>
      <c r="C316" s="9"/>
      <c r="D316" s="2"/>
      <c r="E316" s="2"/>
      <c r="F316" s="5">
        <f t="shared" si="8"/>
        <v>0</v>
      </c>
      <c r="G316" s="2"/>
      <c r="H316" s="2"/>
      <c r="I316" s="2"/>
      <c r="J316" s="2"/>
      <c r="K316" s="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20">
        <f t="shared" si="9"/>
        <v>0</v>
      </c>
    </row>
    <row r="317" spans="2:25" ht="18.75">
      <c r="B317" s="7" t="s">
        <v>69</v>
      </c>
      <c r="C317" s="9"/>
      <c r="D317" s="2"/>
      <c r="E317" s="2"/>
      <c r="F317" s="5">
        <f t="shared" si="8"/>
        <v>0</v>
      </c>
      <c r="G317" s="2"/>
      <c r="H317" s="2"/>
      <c r="I317" s="2"/>
      <c r="J317" s="2"/>
      <c r="K317" s="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20">
        <f t="shared" si="9"/>
        <v>0</v>
      </c>
    </row>
    <row r="318" spans="2:25" ht="18.75">
      <c r="B318" s="7" t="s">
        <v>70</v>
      </c>
      <c r="C318" s="9"/>
      <c r="D318" s="2"/>
      <c r="E318" s="2"/>
      <c r="F318" s="5">
        <f t="shared" si="8"/>
        <v>0</v>
      </c>
      <c r="G318" s="2"/>
      <c r="H318" s="2"/>
      <c r="I318" s="2"/>
      <c r="J318" s="2"/>
      <c r="K318" s="2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20">
        <f t="shared" si="9"/>
        <v>0</v>
      </c>
    </row>
    <row r="319" spans="2:25" ht="18.75">
      <c r="B319" s="7" t="s">
        <v>71</v>
      </c>
      <c r="C319" s="9"/>
      <c r="D319" s="2"/>
      <c r="E319" s="2"/>
      <c r="F319" s="5">
        <f t="shared" si="8"/>
        <v>0</v>
      </c>
      <c r="G319" s="2"/>
      <c r="H319" s="2"/>
      <c r="I319" s="2"/>
      <c r="J319" s="2"/>
      <c r="K319" s="2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20">
        <f t="shared" si="9"/>
        <v>0</v>
      </c>
    </row>
    <row r="320" spans="2:25" ht="18.75">
      <c r="B320" s="7" t="s">
        <v>72</v>
      </c>
      <c r="C320" s="9"/>
      <c r="D320" s="2"/>
      <c r="E320" s="2"/>
      <c r="F320" s="5">
        <f t="shared" si="8"/>
        <v>0</v>
      </c>
      <c r="G320" s="2"/>
      <c r="H320" s="2"/>
      <c r="I320" s="2"/>
      <c r="J320" s="2"/>
      <c r="K320" s="2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20">
        <f t="shared" si="9"/>
        <v>0</v>
      </c>
    </row>
    <row r="321" spans="2:25" ht="18.75">
      <c r="B321" s="124" t="s">
        <v>333</v>
      </c>
      <c r="C321" s="9"/>
      <c r="D321" s="2"/>
      <c r="E321" s="2"/>
      <c r="F321" s="5">
        <f t="shared" si="8"/>
        <v>0</v>
      </c>
      <c r="G321" s="2"/>
      <c r="H321" s="2"/>
      <c r="I321" s="2"/>
      <c r="J321" s="2"/>
      <c r="K321" s="2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20">
        <f t="shared" si="9"/>
        <v>0</v>
      </c>
    </row>
    <row r="322" spans="2:25" ht="18.75">
      <c r="B322" s="10" t="s">
        <v>73</v>
      </c>
      <c r="C322" s="9"/>
      <c r="D322" s="2"/>
      <c r="E322" s="2"/>
      <c r="F322" s="5">
        <f t="shared" si="8"/>
        <v>0</v>
      </c>
      <c r="G322" s="2"/>
      <c r="H322" s="2"/>
      <c r="I322" s="2"/>
      <c r="J322" s="2"/>
      <c r="K322" s="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20">
        <f t="shared" si="9"/>
        <v>0</v>
      </c>
    </row>
    <row r="323" spans="2:25" ht="18.75">
      <c r="B323" s="11" t="s">
        <v>74</v>
      </c>
      <c r="C323" s="163">
        <f>SUM(C6:C322)</f>
        <v>0</v>
      </c>
      <c r="D323" s="163">
        <f aca="true" t="shared" si="10" ref="D323:Y323">SUM(D6:D322)</f>
        <v>0</v>
      </c>
      <c r="E323" s="163">
        <f t="shared" si="10"/>
        <v>0</v>
      </c>
      <c r="F323" s="163">
        <f t="shared" si="10"/>
        <v>0</v>
      </c>
      <c r="G323" s="163">
        <f t="shared" si="10"/>
        <v>0</v>
      </c>
      <c r="H323" s="163">
        <f t="shared" si="10"/>
        <v>0</v>
      </c>
      <c r="I323" s="163">
        <f t="shared" si="10"/>
        <v>0</v>
      </c>
      <c r="J323" s="163">
        <f t="shared" si="10"/>
        <v>0</v>
      </c>
      <c r="K323" s="163">
        <f t="shared" si="10"/>
        <v>0</v>
      </c>
      <c r="L323" s="163">
        <f t="shared" si="10"/>
        <v>0</v>
      </c>
      <c r="M323" s="163">
        <f t="shared" si="10"/>
        <v>0</v>
      </c>
      <c r="N323" s="163">
        <f t="shared" si="10"/>
        <v>0</v>
      </c>
      <c r="O323" s="163">
        <f t="shared" si="10"/>
        <v>0</v>
      </c>
      <c r="P323" s="163">
        <f t="shared" si="10"/>
        <v>0</v>
      </c>
      <c r="Q323" s="163">
        <f t="shared" si="10"/>
        <v>0</v>
      </c>
      <c r="R323" s="163">
        <f t="shared" si="10"/>
        <v>0</v>
      </c>
      <c r="S323" s="163">
        <f t="shared" si="10"/>
        <v>0</v>
      </c>
      <c r="T323" s="163">
        <f t="shared" si="10"/>
        <v>0</v>
      </c>
      <c r="U323" s="163">
        <f t="shared" si="10"/>
        <v>0</v>
      </c>
      <c r="V323" s="163">
        <f t="shared" si="10"/>
        <v>0</v>
      </c>
      <c r="W323" s="163">
        <f t="shared" si="10"/>
        <v>0</v>
      </c>
      <c r="X323" s="163">
        <f t="shared" si="10"/>
        <v>0</v>
      </c>
      <c r="Y323" s="163">
        <f t="shared" si="10"/>
        <v>0</v>
      </c>
    </row>
    <row r="324" spans="2:25" ht="18.75">
      <c r="B324" s="113" t="s">
        <v>119</v>
      </c>
      <c r="C324" s="142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2:25" ht="18.75">
      <c r="B325" s="13">
        <v>84</v>
      </c>
      <c r="C325" s="23"/>
      <c r="D325" s="18"/>
      <c r="E325" s="18"/>
      <c r="F325" s="5">
        <f>SUM(C325:E325)</f>
        <v>0</v>
      </c>
      <c r="G325" s="18"/>
      <c r="H325" s="18"/>
      <c r="I325" s="18"/>
      <c r="J325" s="18"/>
      <c r="K325" s="18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20">
        <f>SUM(L325:X325)</f>
        <v>0</v>
      </c>
    </row>
    <row r="326" spans="2:25" ht="18.75">
      <c r="B326" s="13">
        <v>89</v>
      </c>
      <c r="C326" s="23"/>
      <c r="D326" s="18"/>
      <c r="E326" s="18"/>
      <c r="F326" s="5">
        <f aca="true" t="shared" si="11" ref="F326:F389">SUM(C326:E326)</f>
        <v>0</v>
      </c>
      <c r="G326" s="18"/>
      <c r="H326" s="18"/>
      <c r="I326" s="18"/>
      <c r="J326" s="18"/>
      <c r="K326" s="18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20">
        <f aca="true" t="shared" si="12" ref="Y326:Y389">SUM(L326:X326)</f>
        <v>0</v>
      </c>
    </row>
    <row r="327" spans="2:25" ht="18.75">
      <c r="B327" s="13">
        <v>90</v>
      </c>
      <c r="C327" s="23"/>
      <c r="D327" s="18"/>
      <c r="E327" s="18"/>
      <c r="F327" s="5">
        <f t="shared" si="11"/>
        <v>0</v>
      </c>
      <c r="G327" s="18"/>
      <c r="H327" s="18"/>
      <c r="I327" s="18"/>
      <c r="J327" s="18"/>
      <c r="K327" s="18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20">
        <f t="shared" si="12"/>
        <v>0</v>
      </c>
    </row>
    <row r="328" spans="2:25" ht="18.75">
      <c r="B328" s="13">
        <v>91</v>
      </c>
      <c r="C328" s="23"/>
      <c r="D328" s="18"/>
      <c r="E328" s="18"/>
      <c r="F328" s="5">
        <f t="shared" si="11"/>
        <v>0</v>
      </c>
      <c r="G328" s="18"/>
      <c r="H328" s="18"/>
      <c r="I328" s="18"/>
      <c r="J328" s="18"/>
      <c r="K328" s="18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20">
        <f t="shared" si="12"/>
        <v>0</v>
      </c>
    </row>
    <row r="329" spans="2:25" ht="18.75">
      <c r="B329" s="13">
        <v>92</v>
      </c>
      <c r="C329" s="23"/>
      <c r="D329" s="18"/>
      <c r="E329" s="18"/>
      <c r="F329" s="5">
        <f t="shared" si="11"/>
        <v>0</v>
      </c>
      <c r="G329" s="18"/>
      <c r="H329" s="18"/>
      <c r="I329" s="18"/>
      <c r="J329" s="18"/>
      <c r="K329" s="18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20">
        <f t="shared" si="12"/>
        <v>0</v>
      </c>
    </row>
    <row r="330" spans="2:25" ht="18.75">
      <c r="B330" s="13" t="s">
        <v>75</v>
      </c>
      <c r="C330" s="23"/>
      <c r="D330" s="18"/>
      <c r="E330" s="18"/>
      <c r="F330" s="5">
        <f t="shared" si="11"/>
        <v>0</v>
      </c>
      <c r="G330" s="18"/>
      <c r="H330" s="18"/>
      <c r="I330" s="18"/>
      <c r="J330" s="18"/>
      <c r="K330" s="18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20">
        <f t="shared" si="12"/>
        <v>0</v>
      </c>
    </row>
    <row r="331" spans="2:25" ht="18.75">
      <c r="B331" s="13">
        <v>95</v>
      </c>
      <c r="C331" s="23"/>
      <c r="D331" s="18"/>
      <c r="E331" s="18"/>
      <c r="F331" s="5">
        <f t="shared" si="11"/>
        <v>0</v>
      </c>
      <c r="G331" s="18"/>
      <c r="H331" s="18"/>
      <c r="I331" s="18"/>
      <c r="J331" s="18"/>
      <c r="K331" s="18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20">
        <f t="shared" si="12"/>
        <v>0</v>
      </c>
    </row>
    <row r="332" spans="2:25" ht="18.75">
      <c r="B332" s="13">
        <v>97</v>
      </c>
      <c r="C332" s="23"/>
      <c r="D332" s="18"/>
      <c r="E332" s="18"/>
      <c r="F332" s="5">
        <f t="shared" si="11"/>
        <v>0</v>
      </c>
      <c r="G332" s="18"/>
      <c r="H332" s="18"/>
      <c r="I332" s="18"/>
      <c r="J332" s="18"/>
      <c r="K332" s="18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20">
        <f t="shared" si="12"/>
        <v>0</v>
      </c>
    </row>
    <row r="333" spans="2:25" ht="18.75">
      <c r="B333" s="13">
        <v>107</v>
      </c>
      <c r="C333" s="23"/>
      <c r="D333" s="18"/>
      <c r="E333" s="18"/>
      <c r="F333" s="5">
        <f t="shared" si="11"/>
        <v>0</v>
      </c>
      <c r="G333" s="18"/>
      <c r="H333" s="18"/>
      <c r="I333" s="18"/>
      <c r="J333" s="18"/>
      <c r="K333" s="18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20">
        <f t="shared" si="12"/>
        <v>0</v>
      </c>
    </row>
    <row r="334" spans="2:25" ht="18.75">
      <c r="B334" s="13" t="s">
        <v>76</v>
      </c>
      <c r="C334" s="23"/>
      <c r="D334" s="18"/>
      <c r="E334" s="18"/>
      <c r="F334" s="5">
        <f t="shared" si="11"/>
        <v>0</v>
      </c>
      <c r="G334" s="18"/>
      <c r="H334" s="18"/>
      <c r="I334" s="18"/>
      <c r="J334" s="18"/>
      <c r="K334" s="18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20">
        <f t="shared" si="12"/>
        <v>0</v>
      </c>
    </row>
    <row r="335" spans="2:25" ht="18.75">
      <c r="B335" s="13">
        <v>112</v>
      </c>
      <c r="C335" s="23"/>
      <c r="D335" s="18"/>
      <c r="E335" s="18"/>
      <c r="F335" s="5">
        <f t="shared" si="11"/>
        <v>0</v>
      </c>
      <c r="G335" s="18"/>
      <c r="H335" s="18"/>
      <c r="I335" s="18"/>
      <c r="J335" s="18"/>
      <c r="K335" s="18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20">
        <f t="shared" si="12"/>
        <v>0</v>
      </c>
    </row>
    <row r="336" spans="2:25" ht="18.75">
      <c r="B336" s="13" t="s">
        <v>322</v>
      </c>
      <c r="C336" s="23"/>
      <c r="D336" s="18"/>
      <c r="E336" s="18"/>
      <c r="F336" s="5">
        <f t="shared" si="11"/>
        <v>0</v>
      </c>
      <c r="G336" s="18"/>
      <c r="H336" s="18"/>
      <c r="I336" s="18"/>
      <c r="J336" s="18"/>
      <c r="K336" s="18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20">
        <f t="shared" si="12"/>
        <v>0</v>
      </c>
    </row>
    <row r="337" spans="2:25" ht="18.75">
      <c r="B337" s="13">
        <v>119</v>
      </c>
      <c r="C337" s="23"/>
      <c r="D337" s="18"/>
      <c r="E337" s="18"/>
      <c r="F337" s="5">
        <f t="shared" si="11"/>
        <v>0</v>
      </c>
      <c r="G337" s="18"/>
      <c r="H337" s="18"/>
      <c r="I337" s="18"/>
      <c r="J337" s="18"/>
      <c r="K337" s="18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20">
        <f t="shared" si="12"/>
        <v>0</v>
      </c>
    </row>
    <row r="338" spans="2:25" ht="18.75">
      <c r="B338" s="13" t="s">
        <v>323</v>
      </c>
      <c r="C338" s="23"/>
      <c r="D338" s="18"/>
      <c r="E338" s="18"/>
      <c r="F338" s="5">
        <f t="shared" si="11"/>
        <v>0</v>
      </c>
      <c r="G338" s="18"/>
      <c r="H338" s="18"/>
      <c r="I338" s="18"/>
      <c r="J338" s="18"/>
      <c r="K338" s="18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20">
        <f t="shared" si="12"/>
        <v>0</v>
      </c>
    </row>
    <row r="339" spans="2:25" ht="18.75">
      <c r="B339" s="13" t="s">
        <v>340</v>
      </c>
      <c r="C339" s="23"/>
      <c r="D339" s="18"/>
      <c r="E339" s="18"/>
      <c r="F339" s="5">
        <f t="shared" si="11"/>
        <v>0</v>
      </c>
      <c r="G339" s="18"/>
      <c r="H339" s="18"/>
      <c r="I339" s="18"/>
      <c r="J339" s="18"/>
      <c r="K339" s="18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20">
        <f t="shared" si="12"/>
        <v>0</v>
      </c>
    </row>
    <row r="340" spans="2:25" ht="18.75">
      <c r="B340" s="13">
        <v>120</v>
      </c>
      <c r="C340" s="23"/>
      <c r="D340" s="18"/>
      <c r="E340" s="18"/>
      <c r="F340" s="5">
        <f t="shared" si="11"/>
        <v>0</v>
      </c>
      <c r="G340" s="18"/>
      <c r="H340" s="18"/>
      <c r="I340" s="18"/>
      <c r="J340" s="18"/>
      <c r="K340" s="18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20">
        <f t="shared" si="12"/>
        <v>0</v>
      </c>
    </row>
    <row r="341" spans="2:25" ht="18.75">
      <c r="B341" s="13">
        <v>121</v>
      </c>
      <c r="C341" s="23"/>
      <c r="D341" s="18"/>
      <c r="E341" s="18"/>
      <c r="F341" s="5">
        <f t="shared" si="11"/>
        <v>0</v>
      </c>
      <c r="G341" s="18"/>
      <c r="H341" s="18"/>
      <c r="I341" s="18"/>
      <c r="J341" s="18"/>
      <c r="K341" s="18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20">
        <f t="shared" si="12"/>
        <v>0</v>
      </c>
    </row>
    <row r="342" spans="2:25" ht="18.75">
      <c r="B342" s="13">
        <v>122</v>
      </c>
      <c r="C342" s="23"/>
      <c r="D342" s="18"/>
      <c r="E342" s="18"/>
      <c r="F342" s="5">
        <f t="shared" si="11"/>
        <v>0</v>
      </c>
      <c r="G342" s="18"/>
      <c r="H342" s="18"/>
      <c r="I342" s="18"/>
      <c r="J342" s="18"/>
      <c r="K342" s="18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20">
        <f t="shared" si="12"/>
        <v>0</v>
      </c>
    </row>
    <row r="343" spans="2:25" ht="18.75">
      <c r="B343" s="13">
        <v>123</v>
      </c>
      <c r="C343" s="23"/>
      <c r="D343" s="18"/>
      <c r="E343" s="18"/>
      <c r="F343" s="5">
        <f t="shared" si="11"/>
        <v>0</v>
      </c>
      <c r="G343" s="18"/>
      <c r="H343" s="18"/>
      <c r="I343" s="18"/>
      <c r="J343" s="18"/>
      <c r="K343" s="18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20">
        <f t="shared" si="12"/>
        <v>0</v>
      </c>
    </row>
    <row r="344" spans="2:25" ht="18.75">
      <c r="B344" s="13" t="s">
        <v>341</v>
      </c>
      <c r="C344" s="23"/>
      <c r="D344" s="18"/>
      <c r="E344" s="18"/>
      <c r="F344" s="5">
        <f t="shared" si="11"/>
        <v>0</v>
      </c>
      <c r="G344" s="18"/>
      <c r="H344" s="18"/>
      <c r="I344" s="18"/>
      <c r="J344" s="18"/>
      <c r="K344" s="18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20">
        <f t="shared" si="12"/>
        <v>0</v>
      </c>
    </row>
    <row r="345" spans="2:25" ht="18.75">
      <c r="B345" s="13">
        <v>125</v>
      </c>
      <c r="C345" s="23"/>
      <c r="D345" s="18"/>
      <c r="E345" s="18"/>
      <c r="F345" s="5">
        <f t="shared" si="11"/>
        <v>0</v>
      </c>
      <c r="G345" s="18"/>
      <c r="H345" s="18"/>
      <c r="I345" s="18"/>
      <c r="J345" s="18"/>
      <c r="K345" s="18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20">
        <f t="shared" si="12"/>
        <v>0</v>
      </c>
    </row>
    <row r="346" spans="2:25" ht="18.75">
      <c r="B346" s="13">
        <v>126</v>
      </c>
      <c r="C346" s="23"/>
      <c r="D346" s="18"/>
      <c r="E346" s="18"/>
      <c r="F346" s="5">
        <f t="shared" si="11"/>
        <v>0</v>
      </c>
      <c r="G346" s="18"/>
      <c r="H346" s="18"/>
      <c r="I346" s="18"/>
      <c r="J346" s="18"/>
      <c r="K346" s="18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20">
        <f t="shared" si="12"/>
        <v>0</v>
      </c>
    </row>
    <row r="347" spans="2:25" ht="18.75">
      <c r="B347" s="13">
        <v>127</v>
      </c>
      <c r="C347" s="23"/>
      <c r="D347" s="18"/>
      <c r="E347" s="18"/>
      <c r="F347" s="5">
        <f t="shared" si="11"/>
        <v>0</v>
      </c>
      <c r="G347" s="18"/>
      <c r="H347" s="18"/>
      <c r="I347" s="18"/>
      <c r="J347" s="18"/>
      <c r="K347" s="18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20">
        <f t="shared" si="12"/>
        <v>0</v>
      </c>
    </row>
    <row r="348" spans="2:25" ht="18.75">
      <c r="B348" s="13">
        <v>128</v>
      </c>
      <c r="C348" s="23"/>
      <c r="D348" s="18"/>
      <c r="E348" s="18"/>
      <c r="F348" s="5">
        <f t="shared" si="11"/>
        <v>0</v>
      </c>
      <c r="G348" s="18"/>
      <c r="H348" s="18"/>
      <c r="I348" s="18"/>
      <c r="J348" s="18"/>
      <c r="K348" s="18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20">
        <f t="shared" si="12"/>
        <v>0</v>
      </c>
    </row>
    <row r="349" spans="2:25" ht="18.75">
      <c r="B349" s="13">
        <v>130</v>
      </c>
      <c r="C349" s="23"/>
      <c r="D349" s="18"/>
      <c r="E349" s="18"/>
      <c r="F349" s="5">
        <f t="shared" si="11"/>
        <v>0</v>
      </c>
      <c r="G349" s="18"/>
      <c r="H349" s="18"/>
      <c r="I349" s="18"/>
      <c r="J349" s="18"/>
      <c r="K349" s="18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20">
        <f t="shared" si="12"/>
        <v>0</v>
      </c>
    </row>
    <row r="350" spans="2:25" ht="18.75">
      <c r="B350" s="13" t="s">
        <v>342</v>
      </c>
      <c r="C350" s="23"/>
      <c r="D350" s="18"/>
      <c r="E350" s="18"/>
      <c r="F350" s="5">
        <f t="shared" si="11"/>
        <v>0</v>
      </c>
      <c r="G350" s="18"/>
      <c r="H350" s="18"/>
      <c r="I350" s="18"/>
      <c r="J350" s="18"/>
      <c r="K350" s="18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20">
        <f t="shared" si="12"/>
        <v>0</v>
      </c>
    </row>
    <row r="351" spans="2:25" ht="18.75">
      <c r="B351" s="13">
        <v>133</v>
      </c>
      <c r="C351" s="23"/>
      <c r="D351" s="18"/>
      <c r="E351" s="18"/>
      <c r="F351" s="5">
        <f t="shared" si="11"/>
        <v>0</v>
      </c>
      <c r="G351" s="18"/>
      <c r="H351" s="18"/>
      <c r="I351" s="18"/>
      <c r="J351" s="18"/>
      <c r="K351" s="18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20">
        <f t="shared" si="12"/>
        <v>0</v>
      </c>
    </row>
    <row r="352" spans="2:25" ht="18.75">
      <c r="B352" s="13" t="s">
        <v>343</v>
      </c>
      <c r="C352" s="23"/>
      <c r="D352" s="18"/>
      <c r="E352" s="18"/>
      <c r="F352" s="5">
        <f t="shared" si="11"/>
        <v>0</v>
      </c>
      <c r="G352" s="18"/>
      <c r="H352" s="18"/>
      <c r="I352" s="18"/>
      <c r="J352" s="18"/>
      <c r="K352" s="18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20">
        <f t="shared" si="12"/>
        <v>0</v>
      </c>
    </row>
    <row r="353" spans="2:25" ht="18.75">
      <c r="B353" s="13" t="s">
        <v>344</v>
      </c>
      <c r="C353" s="23"/>
      <c r="D353" s="18"/>
      <c r="E353" s="18"/>
      <c r="F353" s="5">
        <f t="shared" si="11"/>
        <v>0</v>
      </c>
      <c r="G353" s="18"/>
      <c r="H353" s="18"/>
      <c r="I353" s="18"/>
      <c r="J353" s="18"/>
      <c r="K353" s="18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20">
        <f t="shared" si="12"/>
        <v>0</v>
      </c>
    </row>
    <row r="354" spans="2:25" ht="18.75">
      <c r="B354" s="13">
        <v>148</v>
      </c>
      <c r="C354" s="23"/>
      <c r="D354" s="18"/>
      <c r="E354" s="18"/>
      <c r="F354" s="5">
        <f t="shared" si="11"/>
        <v>0</v>
      </c>
      <c r="G354" s="18"/>
      <c r="H354" s="18"/>
      <c r="I354" s="18"/>
      <c r="J354" s="18"/>
      <c r="K354" s="18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20">
        <f t="shared" si="12"/>
        <v>0</v>
      </c>
    </row>
    <row r="355" spans="2:25" ht="18.75">
      <c r="B355" s="13">
        <v>149</v>
      </c>
      <c r="C355" s="23"/>
      <c r="D355" s="18"/>
      <c r="E355" s="18"/>
      <c r="F355" s="5">
        <f t="shared" si="11"/>
        <v>0</v>
      </c>
      <c r="G355" s="18"/>
      <c r="H355" s="18"/>
      <c r="I355" s="18"/>
      <c r="J355" s="18"/>
      <c r="K355" s="18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20">
        <f t="shared" si="12"/>
        <v>0</v>
      </c>
    </row>
    <row r="356" spans="2:25" ht="18.75">
      <c r="B356" s="13" t="s">
        <v>324</v>
      </c>
      <c r="C356" s="23"/>
      <c r="D356" s="18"/>
      <c r="E356" s="18"/>
      <c r="F356" s="5">
        <f t="shared" si="11"/>
        <v>0</v>
      </c>
      <c r="G356" s="18"/>
      <c r="H356" s="18"/>
      <c r="I356" s="18"/>
      <c r="J356" s="18"/>
      <c r="K356" s="18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20">
        <f t="shared" si="12"/>
        <v>0</v>
      </c>
    </row>
    <row r="357" spans="2:25" ht="18.75">
      <c r="B357" s="13" t="s">
        <v>325</v>
      </c>
      <c r="C357" s="23"/>
      <c r="D357" s="18"/>
      <c r="E357" s="18"/>
      <c r="F357" s="5">
        <f t="shared" si="11"/>
        <v>0</v>
      </c>
      <c r="G357" s="18"/>
      <c r="H357" s="18"/>
      <c r="I357" s="18"/>
      <c r="J357" s="18"/>
      <c r="K357" s="18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20">
        <f t="shared" si="12"/>
        <v>0</v>
      </c>
    </row>
    <row r="358" spans="2:25" ht="18.75">
      <c r="B358" s="13">
        <v>157</v>
      </c>
      <c r="C358" s="23"/>
      <c r="D358" s="18"/>
      <c r="E358" s="18"/>
      <c r="F358" s="5">
        <f t="shared" si="11"/>
        <v>0</v>
      </c>
      <c r="G358" s="18"/>
      <c r="H358" s="18"/>
      <c r="I358" s="18"/>
      <c r="J358" s="18"/>
      <c r="K358" s="18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20">
        <f t="shared" si="12"/>
        <v>0</v>
      </c>
    </row>
    <row r="359" spans="2:25" ht="18.75">
      <c r="B359" s="13">
        <v>158</v>
      </c>
      <c r="C359" s="23"/>
      <c r="D359" s="18"/>
      <c r="E359" s="18"/>
      <c r="F359" s="5">
        <f t="shared" si="11"/>
        <v>0</v>
      </c>
      <c r="G359" s="18"/>
      <c r="H359" s="18"/>
      <c r="I359" s="18"/>
      <c r="J359" s="18"/>
      <c r="K359" s="18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20">
        <f t="shared" si="12"/>
        <v>0</v>
      </c>
    </row>
    <row r="360" spans="2:25" ht="18.75">
      <c r="B360" s="13" t="s">
        <v>21</v>
      </c>
      <c r="C360" s="23"/>
      <c r="D360" s="18"/>
      <c r="E360" s="18"/>
      <c r="F360" s="5">
        <f t="shared" si="11"/>
        <v>0</v>
      </c>
      <c r="G360" s="18"/>
      <c r="H360" s="18"/>
      <c r="I360" s="18"/>
      <c r="J360" s="18"/>
      <c r="K360" s="18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20">
        <f t="shared" si="12"/>
        <v>0</v>
      </c>
    </row>
    <row r="361" spans="2:25" ht="18.75">
      <c r="B361" s="13">
        <v>163</v>
      </c>
      <c r="C361" s="23"/>
      <c r="D361" s="18"/>
      <c r="E361" s="18"/>
      <c r="F361" s="5">
        <f t="shared" si="11"/>
        <v>0</v>
      </c>
      <c r="G361" s="18"/>
      <c r="H361" s="18"/>
      <c r="I361" s="18"/>
      <c r="J361" s="18"/>
      <c r="K361" s="18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20">
        <f t="shared" si="12"/>
        <v>0</v>
      </c>
    </row>
    <row r="362" spans="2:25" ht="18.75">
      <c r="B362" s="13">
        <v>166</v>
      </c>
      <c r="C362" s="23"/>
      <c r="D362" s="18"/>
      <c r="E362" s="18"/>
      <c r="F362" s="5">
        <f t="shared" si="11"/>
        <v>0</v>
      </c>
      <c r="G362" s="18"/>
      <c r="H362" s="18"/>
      <c r="I362" s="18"/>
      <c r="J362" s="18"/>
      <c r="K362" s="18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20">
        <f t="shared" si="12"/>
        <v>0</v>
      </c>
    </row>
    <row r="363" spans="2:25" ht="18.75">
      <c r="B363" s="13">
        <v>167</v>
      </c>
      <c r="C363" s="23"/>
      <c r="D363" s="18"/>
      <c r="E363" s="18"/>
      <c r="F363" s="5">
        <f t="shared" si="11"/>
        <v>0</v>
      </c>
      <c r="G363" s="18"/>
      <c r="H363" s="18"/>
      <c r="I363" s="18"/>
      <c r="J363" s="18"/>
      <c r="K363" s="18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20">
        <f t="shared" si="12"/>
        <v>0</v>
      </c>
    </row>
    <row r="364" spans="2:25" ht="18.75">
      <c r="B364" s="13">
        <v>169</v>
      </c>
      <c r="C364" s="23"/>
      <c r="D364" s="18"/>
      <c r="E364" s="18"/>
      <c r="F364" s="5">
        <f t="shared" si="11"/>
        <v>0</v>
      </c>
      <c r="G364" s="18"/>
      <c r="H364" s="18"/>
      <c r="I364" s="18"/>
      <c r="J364" s="18"/>
      <c r="K364" s="18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20">
        <f t="shared" si="12"/>
        <v>0</v>
      </c>
    </row>
    <row r="365" spans="2:25" ht="18.75">
      <c r="B365" s="13">
        <v>170</v>
      </c>
      <c r="C365" s="23"/>
      <c r="D365" s="18"/>
      <c r="E365" s="18"/>
      <c r="F365" s="5">
        <f t="shared" si="11"/>
        <v>0</v>
      </c>
      <c r="G365" s="18"/>
      <c r="H365" s="18"/>
      <c r="I365" s="18"/>
      <c r="J365" s="18"/>
      <c r="K365" s="18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20">
        <f t="shared" si="12"/>
        <v>0</v>
      </c>
    </row>
    <row r="366" spans="2:25" ht="18.75">
      <c r="B366" s="13" t="s">
        <v>79</v>
      </c>
      <c r="C366" s="23"/>
      <c r="D366" s="18"/>
      <c r="E366" s="18"/>
      <c r="F366" s="5">
        <f t="shared" si="11"/>
        <v>0</v>
      </c>
      <c r="G366" s="18"/>
      <c r="H366" s="18"/>
      <c r="I366" s="18"/>
      <c r="J366" s="18"/>
      <c r="K366" s="18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20">
        <f t="shared" si="12"/>
        <v>0</v>
      </c>
    </row>
    <row r="367" spans="2:25" ht="18.75">
      <c r="B367" s="13" t="s">
        <v>80</v>
      </c>
      <c r="C367" s="23"/>
      <c r="D367" s="18"/>
      <c r="E367" s="18"/>
      <c r="F367" s="5">
        <f t="shared" si="11"/>
        <v>0</v>
      </c>
      <c r="G367" s="18"/>
      <c r="H367" s="18"/>
      <c r="I367" s="18"/>
      <c r="J367" s="18"/>
      <c r="K367" s="18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20">
        <f t="shared" si="12"/>
        <v>0</v>
      </c>
    </row>
    <row r="368" spans="2:25" ht="18.75">
      <c r="B368" s="13" t="s">
        <v>374</v>
      </c>
      <c r="C368" s="23"/>
      <c r="D368" s="18"/>
      <c r="E368" s="18"/>
      <c r="F368" s="5">
        <f t="shared" si="11"/>
        <v>0</v>
      </c>
      <c r="G368" s="18"/>
      <c r="H368" s="18"/>
      <c r="I368" s="18"/>
      <c r="J368" s="18"/>
      <c r="K368" s="18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20">
        <f t="shared" si="12"/>
        <v>0</v>
      </c>
    </row>
    <row r="369" spans="2:25" ht="18.75">
      <c r="B369" s="13">
        <v>182</v>
      </c>
      <c r="C369" s="23"/>
      <c r="D369" s="18"/>
      <c r="E369" s="18"/>
      <c r="F369" s="5">
        <f t="shared" si="11"/>
        <v>0</v>
      </c>
      <c r="G369" s="18"/>
      <c r="H369" s="18"/>
      <c r="I369" s="18"/>
      <c r="J369" s="18"/>
      <c r="K369" s="18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20">
        <f t="shared" si="12"/>
        <v>0</v>
      </c>
    </row>
    <row r="370" spans="2:25" ht="18.75">
      <c r="B370" s="13" t="s">
        <v>326</v>
      </c>
      <c r="C370" s="23"/>
      <c r="D370" s="18"/>
      <c r="E370" s="18"/>
      <c r="F370" s="5">
        <f t="shared" si="11"/>
        <v>0</v>
      </c>
      <c r="G370" s="18"/>
      <c r="H370" s="18"/>
      <c r="I370" s="18"/>
      <c r="J370" s="18"/>
      <c r="K370" s="18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20">
        <f t="shared" si="12"/>
        <v>0</v>
      </c>
    </row>
    <row r="371" spans="2:25" ht="18.75">
      <c r="B371" s="13" t="s">
        <v>345</v>
      </c>
      <c r="C371" s="23"/>
      <c r="D371" s="18"/>
      <c r="E371" s="18"/>
      <c r="F371" s="5">
        <f t="shared" si="11"/>
        <v>0</v>
      </c>
      <c r="G371" s="18"/>
      <c r="H371" s="18"/>
      <c r="I371" s="18"/>
      <c r="J371" s="18"/>
      <c r="K371" s="18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20">
        <f t="shared" si="12"/>
        <v>0</v>
      </c>
    </row>
    <row r="372" spans="2:25" ht="18.75">
      <c r="B372" s="13">
        <v>192</v>
      </c>
      <c r="C372" s="23"/>
      <c r="D372" s="18"/>
      <c r="E372" s="18"/>
      <c r="F372" s="5">
        <f t="shared" si="11"/>
        <v>0</v>
      </c>
      <c r="G372" s="18"/>
      <c r="H372" s="18"/>
      <c r="I372" s="18"/>
      <c r="J372" s="18"/>
      <c r="K372" s="18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20">
        <f t="shared" si="12"/>
        <v>0</v>
      </c>
    </row>
    <row r="373" spans="2:25" ht="18.75">
      <c r="B373" s="13">
        <v>196</v>
      </c>
      <c r="C373" s="23"/>
      <c r="D373" s="18"/>
      <c r="E373" s="18"/>
      <c r="F373" s="5">
        <f t="shared" si="11"/>
        <v>0</v>
      </c>
      <c r="G373" s="18"/>
      <c r="H373" s="18"/>
      <c r="I373" s="18"/>
      <c r="J373" s="18"/>
      <c r="K373" s="18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20">
        <f t="shared" si="12"/>
        <v>0</v>
      </c>
    </row>
    <row r="374" spans="2:25" ht="18.75">
      <c r="B374" s="13">
        <v>197</v>
      </c>
      <c r="C374" s="23"/>
      <c r="D374" s="18"/>
      <c r="E374" s="18"/>
      <c r="F374" s="5">
        <f t="shared" si="11"/>
        <v>0</v>
      </c>
      <c r="G374" s="18"/>
      <c r="H374" s="18"/>
      <c r="I374" s="18"/>
      <c r="J374" s="18"/>
      <c r="K374" s="18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20">
        <f t="shared" si="12"/>
        <v>0</v>
      </c>
    </row>
    <row r="375" spans="2:25" ht="18.75">
      <c r="B375" s="13" t="s">
        <v>327</v>
      </c>
      <c r="C375" s="23"/>
      <c r="D375" s="18"/>
      <c r="E375" s="18"/>
      <c r="F375" s="5">
        <f t="shared" si="11"/>
        <v>0</v>
      </c>
      <c r="G375" s="18"/>
      <c r="H375" s="18"/>
      <c r="I375" s="18"/>
      <c r="J375" s="18"/>
      <c r="K375" s="18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20">
        <f t="shared" si="12"/>
        <v>0</v>
      </c>
    </row>
    <row r="376" spans="2:25" ht="18.75">
      <c r="B376" s="13" t="s">
        <v>329</v>
      </c>
      <c r="C376" s="23"/>
      <c r="D376" s="18"/>
      <c r="E376" s="18"/>
      <c r="F376" s="5">
        <f t="shared" si="11"/>
        <v>0</v>
      </c>
      <c r="G376" s="18"/>
      <c r="H376" s="18"/>
      <c r="I376" s="18"/>
      <c r="J376" s="18"/>
      <c r="K376" s="18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20">
        <f t="shared" si="12"/>
        <v>0</v>
      </c>
    </row>
    <row r="377" spans="2:25" ht="18.75">
      <c r="B377" s="13">
        <v>198</v>
      </c>
      <c r="C377" s="23"/>
      <c r="D377" s="18"/>
      <c r="E377" s="18"/>
      <c r="F377" s="5">
        <f t="shared" si="11"/>
        <v>0</v>
      </c>
      <c r="G377" s="18"/>
      <c r="H377" s="18"/>
      <c r="I377" s="18"/>
      <c r="J377" s="18"/>
      <c r="K377" s="18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20">
        <f t="shared" si="12"/>
        <v>0</v>
      </c>
    </row>
    <row r="378" spans="2:25" ht="18.75">
      <c r="B378" s="13">
        <v>199</v>
      </c>
      <c r="C378" s="23"/>
      <c r="D378" s="18"/>
      <c r="E378" s="18"/>
      <c r="F378" s="5">
        <f t="shared" si="11"/>
        <v>0</v>
      </c>
      <c r="G378" s="18"/>
      <c r="H378" s="18"/>
      <c r="I378" s="18"/>
      <c r="J378" s="18"/>
      <c r="K378" s="18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20">
        <f t="shared" si="12"/>
        <v>0</v>
      </c>
    </row>
    <row r="379" spans="2:25" ht="18.75">
      <c r="B379" s="13" t="s">
        <v>378</v>
      </c>
      <c r="C379" s="23"/>
      <c r="D379" s="18"/>
      <c r="E379" s="18"/>
      <c r="F379" s="5">
        <f t="shared" si="11"/>
        <v>0</v>
      </c>
      <c r="G379" s="18"/>
      <c r="H379" s="18"/>
      <c r="I379" s="18"/>
      <c r="J379" s="18"/>
      <c r="K379" s="18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20">
        <f t="shared" si="12"/>
        <v>0</v>
      </c>
    </row>
    <row r="380" spans="2:25" ht="18.75">
      <c r="B380" s="13">
        <v>200</v>
      </c>
      <c r="C380" s="23"/>
      <c r="D380" s="18"/>
      <c r="E380" s="18"/>
      <c r="F380" s="5">
        <f t="shared" si="11"/>
        <v>0</v>
      </c>
      <c r="G380" s="18"/>
      <c r="H380" s="18"/>
      <c r="I380" s="18"/>
      <c r="J380" s="18"/>
      <c r="K380" s="18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20">
        <f t="shared" si="12"/>
        <v>0</v>
      </c>
    </row>
    <row r="381" spans="2:25" ht="36" customHeight="1">
      <c r="B381" s="13" t="s">
        <v>81</v>
      </c>
      <c r="C381" s="23"/>
      <c r="D381" s="18"/>
      <c r="E381" s="18"/>
      <c r="F381" s="5">
        <f t="shared" si="11"/>
        <v>0</v>
      </c>
      <c r="G381" s="18"/>
      <c r="H381" s="18"/>
      <c r="I381" s="18"/>
      <c r="J381" s="18"/>
      <c r="K381" s="18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20">
        <f t="shared" si="12"/>
        <v>0</v>
      </c>
    </row>
    <row r="382" spans="2:25" ht="28.5" customHeight="1">
      <c r="B382" s="13">
        <v>204</v>
      </c>
      <c r="C382" s="23"/>
      <c r="D382" s="18"/>
      <c r="E382" s="18"/>
      <c r="F382" s="5">
        <f t="shared" si="11"/>
        <v>0</v>
      </c>
      <c r="G382" s="18"/>
      <c r="H382" s="18"/>
      <c r="I382" s="18"/>
      <c r="J382" s="18"/>
      <c r="K382" s="18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20">
        <f t="shared" si="12"/>
        <v>0</v>
      </c>
    </row>
    <row r="383" spans="2:25" ht="18.75">
      <c r="B383" s="13">
        <v>205</v>
      </c>
      <c r="C383" s="23"/>
      <c r="D383" s="18"/>
      <c r="E383" s="18"/>
      <c r="F383" s="5">
        <f t="shared" si="11"/>
        <v>0</v>
      </c>
      <c r="G383" s="18"/>
      <c r="H383" s="18"/>
      <c r="I383" s="18"/>
      <c r="J383" s="18"/>
      <c r="K383" s="18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20">
        <f t="shared" si="12"/>
        <v>0</v>
      </c>
    </row>
    <row r="384" spans="2:25" ht="18.75">
      <c r="B384" s="13">
        <v>206</v>
      </c>
      <c r="C384" s="23"/>
      <c r="D384" s="18"/>
      <c r="E384" s="18"/>
      <c r="F384" s="5">
        <f t="shared" si="11"/>
        <v>0</v>
      </c>
      <c r="G384" s="18"/>
      <c r="H384" s="18"/>
      <c r="I384" s="18"/>
      <c r="J384" s="18"/>
      <c r="K384" s="18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20">
        <f t="shared" si="12"/>
        <v>0</v>
      </c>
    </row>
    <row r="385" spans="2:25" ht="18.75">
      <c r="B385" s="13">
        <v>207</v>
      </c>
      <c r="C385" s="23"/>
      <c r="D385" s="18"/>
      <c r="E385" s="18"/>
      <c r="F385" s="5">
        <f t="shared" si="11"/>
        <v>0</v>
      </c>
      <c r="G385" s="18"/>
      <c r="H385" s="18"/>
      <c r="I385" s="18"/>
      <c r="J385" s="18"/>
      <c r="K385" s="18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20">
        <f t="shared" si="12"/>
        <v>0</v>
      </c>
    </row>
    <row r="386" spans="2:25" ht="18.75">
      <c r="B386" s="13" t="s">
        <v>82</v>
      </c>
      <c r="C386" s="23"/>
      <c r="D386" s="18"/>
      <c r="E386" s="18"/>
      <c r="F386" s="5">
        <f t="shared" si="11"/>
        <v>0</v>
      </c>
      <c r="G386" s="18"/>
      <c r="H386" s="18"/>
      <c r="I386" s="18"/>
      <c r="J386" s="18"/>
      <c r="K386" s="18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20">
        <f t="shared" si="12"/>
        <v>0</v>
      </c>
    </row>
    <row r="387" spans="2:25" ht="18.75">
      <c r="B387" s="13" t="s">
        <v>83</v>
      </c>
      <c r="C387" s="23"/>
      <c r="D387" s="18"/>
      <c r="E387" s="18"/>
      <c r="F387" s="5">
        <f t="shared" si="11"/>
        <v>0</v>
      </c>
      <c r="G387" s="18"/>
      <c r="H387" s="18"/>
      <c r="I387" s="18"/>
      <c r="J387" s="18"/>
      <c r="K387" s="18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20">
        <f t="shared" si="12"/>
        <v>0</v>
      </c>
    </row>
    <row r="388" spans="2:25" ht="18.75">
      <c r="B388" s="13" t="s">
        <v>84</v>
      </c>
      <c r="C388" s="23"/>
      <c r="D388" s="18"/>
      <c r="E388" s="18"/>
      <c r="F388" s="5">
        <f t="shared" si="11"/>
        <v>0</v>
      </c>
      <c r="G388" s="18"/>
      <c r="H388" s="18"/>
      <c r="I388" s="18"/>
      <c r="J388" s="18"/>
      <c r="K388" s="18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20">
        <f t="shared" si="12"/>
        <v>0</v>
      </c>
    </row>
    <row r="389" spans="2:25" ht="18.75">
      <c r="B389" s="13">
        <v>238</v>
      </c>
      <c r="C389" s="23"/>
      <c r="D389" s="18"/>
      <c r="E389" s="18"/>
      <c r="F389" s="5">
        <f t="shared" si="11"/>
        <v>0</v>
      </c>
      <c r="G389" s="18"/>
      <c r="H389" s="18"/>
      <c r="I389" s="18"/>
      <c r="J389" s="18"/>
      <c r="K389" s="18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20">
        <f t="shared" si="12"/>
        <v>0</v>
      </c>
    </row>
    <row r="390" spans="2:25" ht="18.75">
      <c r="B390" s="13">
        <v>242</v>
      </c>
      <c r="C390" s="23"/>
      <c r="D390" s="18"/>
      <c r="E390" s="18"/>
      <c r="F390" s="5">
        <f aca="true" t="shared" si="13" ref="F390:F437">SUM(C390:E390)</f>
        <v>0</v>
      </c>
      <c r="G390" s="18"/>
      <c r="H390" s="18"/>
      <c r="I390" s="18"/>
      <c r="J390" s="18"/>
      <c r="K390" s="18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20">
        <f aca="true" t="shared" si="14" ref="Y390:Y437">SUM(L390:X390)</f>
        <v>0</v>
      </c>
    </row>
    <row r="391" spans="2:25" ht="18.75">
      <c r="B391" s="13" t="s">
        <v>85</v>
      </c>
      <c r="C391" s="23"/>
      <c r="D391" s="18"/>
      <c r="E391" s="18"/>
      <c r="F391" s="5">
        <f t="shared" si="13"/>
        <v>0</v>
      </c>
      <c r="G391" s="18"/>
      <c r="H391" s="18"/>
      <c r="I391" s="18"/>
      <c r="J391" s="18"/>
      <c r="K391" s="18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20">
        <f t="shared" si="14"/>
        <v>0</v>
      </c>
    </row>
    <row r="392" spans="2:25" ht="18.75">
      <c r="B392" s="13" t="s">
        <v>330</v>
      </c>
      <c r="C392" s="23"/>
      <c r="D392" s="18"/>
      <c r="E392" s="18"/>
      <c r="F392" s="5">
        <f t="shared" si="13"/>
        <v>0</v>
      </c>
      <c r="G392" s="18"/>
      <c r="H392" s="18"/>
      <c r="I392" s="18"/>
      <c r="J392" s="18"/>
      <c r="K392" s="18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20">
        <f t="shared" si="14"/>
        <v>0</v>
      </c>
    </row>
    <row r="393" spans="2:25" ht="18.75">
      <c r="B393" s="13" t="s">
        <v>86</v>
      </c>
      <c r="C393" s="23"/>
      <c r="D393" s="18"/>
      <c r="E393" s="18"/>
      <c r="F393" s="5">
        <f t="shared" si="13"/>
        <v>0</v>
      </c>
      <c r="G393" s="18"/>
      <c r="H393" s="18"/>
      <c r="I393" s="18"/>
      <c r="J393" s="18"/>
      <c r="K393" s="18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20">
        <f t="shared" si="14"/>
        <v>0</v>
      </c>
    </row>
    <row r="394" spans="2:25" ht="18.75">
      <c r="B394" s="13">
        <v>249</v>
      </c>
      <c r="C394" s="23"/>
      <c r="D394" s="18"/>
      <c r="E394" s="18"/>
      <c r="F394" s="5">
        <f t="shared" si="13"/>
        <v>0</v>
      </c>
      <c r="G394" s="18"/>
      <c r="H394" s="18"/>
      <c r="I394" s="18"/>
      <c r="J394" s="18"/>
      <c r="K394" s="18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20">
        <f t="shared" si="14"/>
        <v>0</v>
      </c>
    </row>
    <row r="395" spans="2:25" ht="18.75">
      <c r="B395" s="13">
        <v>252</v>
      </c>
      <c r="C395" s="23"/>
      <c r="D395" s="18"/>
      <c r="E395" s="18"/>
      <c r="F395" s="5">
        <f t="shared" si="13"/>
        <v>0</v>
      </c>
      <c r="G395" s="18"/>
      <c r="H395" s="18"/>
      <c r="I395" s="18"/>
      <c r="J395" s="18"/>
      <c r="K395" s="18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20">
        <f t="shared" si="14"/>
        <v>0</v>
      </c>
    </row>
    <row r="396" spans="2:25" ht="18.75">
      <c r="B396" s="13" t="s">
        <v>87</v>
      </c>
      <c r="C396" s="23"/>
      <c r="D396" s="18"/>
      <c r="E396" s="18"/>
      <c r="F396" s="5">
        <f t="shared" si="13"/>
        <v>0</v>
      </c>
      <c r="G396" s="18"/>
      <c r="H396" s="18"/>
      <c r="I396" s="18"/>
      <c r="J396" s="18"/>
      <c r="K396" s="18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20">
        <f t="shared" si="14"/>
        <v>0</v>
      </c>
    </row>
    <row r="397" spans="2:25" ht="18.75">
      <c r="B397" s="13" t="s">
        <v>88</v>
      </c>
      <c r="C397" s="23"/>
      <c r="D397" s="18"/>
      <c r="E397" s="18"/>
      <c r="F397" s="5">
        <f t="shared" si="13"/>
        <v>0</v>
      </c>
      <c r="G397" s="18"/>
      <c r="H397" s="18"/>
      <c r="I397" s="18"/>
      <c r="J397" s="18"/>
      <c r="K397" s="18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20">
        <f t="shared" si="14"/>
        <v>0</v>
      </c>
    </row>
    <row r="398" spans="2:25" ht="18.75">
      <c r="B398" s="13">
        <v>262</v>
      </c>
      <c r="C398" s="23"/>
      <c r="D398" s="18"/>
      <c r="E398" s="18"/>
      <c r="F398" s="5">
        <f t="shared" si="13"/>
        <v>0</v>
      </c>
      <c r="G398" s="18"/>
      <c r="H398" s="18"/>
      <c r="I398" s="18"/>
      <c r="J398" s="18"/>
      <c r="K398" s="18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20">
        <f t="shared" si="14"/>
        <v>0</v>
      </c>
    </row>
    <row r="399" spans="2:25" ht="18.75">
      <c r="B399" s="13" t="s">
        <v>89</v>
      </c>
      <c r="C399" s="23"/>
      <c r="D399" s="18"/>
      <c r="E399" s="18"/>
      <c r="F399" s="5">
        <f t="shared" si="13"/>
        <v>0</v>
      </c>
      <c r="G399" s="18"/>
      <c r="H399" s="18"/>
      <c r="I399" s="18"/>
      <c r="J399" s="18"/>
      <c r="K399" s="18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20">
        <f t="shared" si="14"/>
        <v>0</v>
      </c>
    </row>
    <row r="400" spans="2:25" ht="18.75">
      <c r="B400" s="13">
        <v>264</v>
      </c>
      <c r="C400" s="23"/>
      <c r="D400" s="18"/>
      <c r="E400" s="18"/>
      <c r="F400" s="5">
        <f t="shared" si="13"/>
        <v>0</v>
      </c>
      <c r="G400" s="18"/>
      <c r="H400" s="18"/>
      <c r="I400" s="18"/>
      <c r="J400" s="18"/>
      <c r="K400" s="18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20">
        <f t="shared" si="14"/>
        <v>0</v>
      </c>
    </row>
    <row r="401" spans="2:25" ht="18.75">
      <c r="B401" s="13">
        <v>268</v>
      </c>
      <c r="C401" s="23"/>
      <c r="D401" s="18"/>
      <c r="E401" s="18"/>
      <c r="F401" s="5">
        <f t="shared" si="13"/>
        <v>0</v>
      </c>
      <c r="G401" s="18"/>
      <c r="H401" s="18"/>
      <c r="I401" s="18"/>
      <c r="J401" s="18"/>
      <c r="K401" s="18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20">
        <f t="shared" si="14"/>
        <v>0</v>
      </c>
    </row>
    <row r="402" spans="2:25" ht="18.75">
      <c r="B402" s="13">
        <v>269</v>
      </c>
      <c r="C402" s="23"/>
      <c r="D402" s="18"/>
      <c r="E402" s="18"/>
      <c r="F402" s="5">
        <f t="shared" si="13"/>
        <v>0</v>
      </c>
      <c r="G402" s="18"/>
      <c r="H402" s="18"/>
      <c r="I402" s="18"/>
      <c r="J402" s="18"/>
      <c r="K402" s="18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20">
        <f t="shared" si="14"/>
        <v>0</v>
      </c>
    </row>
    <row r="403" spans="2:25" ht="18.75">
      <c r="B403" s="13">
        <v>271</v>
      </c>
      <c r="C403" s="23"/>
      <c r="D403" s="18"/>
      <c r="E403" s="18"/>
      <c r="F403" s="5">
        <f t="shared" si="13"/>
        <v>0</v>
      </c>
      <c r="G403" s="18"/>
      <c r="H403" s="18"/>
      <c r="I403" s="18"/>
      <c r="J403" s="18"/>
      <c r="K403" s="18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20">
        <f t="shared" si="14"/>
        <v>0</v>
      </c>
    </row>
    <row r="404" spans="2:25" ht="18.75">
      <c r="B404" s="13">
        <v>272</v>
      </c>
      <c r="C404" s="23"/>
      <c r="D404" s="18"/>
      <c r="E404" s="18"/>
      <c r="F404" s="5">
        <f t="shared" si="13"/>
        <v>0</v>
      </c>
      <c r="G404" s="18"/>
      <c r="H404" s="18"/>
      <c r="I404" s="18"/>
      <c r="J404" s="18"/>
      <c r="K404" s="18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20">
        <f t="shared" si="14"/>
        <v>0</v>
      </c>
    </row>
    <row r="405" spans="2:25" ht="18.75">
      <c r="B405" s="13">
        <v>273</v>
      </c>
      <c r="C405" s="23"/>
      <c r="D405" s="18"/>
      <c r="E405" s="18"/>
      <c r="F405" s="5">
        <f t="shared" si="13"/>
        <v>0</v>
      </c>
      <c r="G405" s="18"/>
      <c r="H405" s="18"/>
      <c r="I405" s="18"/>
      <c r="J405" s="18"/>
      <c r="K405" s="18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20">
        <f t="shared" si="14"/>
        <v>0</v>
      </c>
    </row>
    <row r="406" spans="2:25" ht="18.75">
      <c r="B406" s="13">
        <v>274</v>
      </c>
      <c r="C406" s="23"/>
      <c r="D406" s="18"/>
      <c r="E406" s="18"/>
      <c r="F406" s="5">
        <f t="shared" si="13"/>
        <v>0</v>
      </c>
      <c r="G406" s="18"/>
      <c r="H406" s="18"/>
      <c r="I406" s="18"/>
      <c r="J406" s="18"/>
      <c r="K406" s="18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20">
        <f t="shared" si="14"/>
        <v>0</v>
      </c>
    </row>
    <row r="407" spans="2:25" ht="18.75">
      <c r="B407" s="13">
        <v>275</v>
      </c>
      <c r="C407" s="23"/>
      <c r="D407" s="18"/>
      <c r="E407" s="18"/>
      <c r="F407" s="5">
        <f t="shared" si="13"/>
        <v>0</v>
      </c>
      <c r="G407" s="18"/>
      <c r="H407" s="18"/>
      <c r="I407" s="18"/>
      <c r="J407" s="18"/>
      <c r="K407" s="18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20">
        <f t="shared" si="14"/>
        <v>0</v>
      </c>
    </row>
    <row r="408" spans="2:25" ht="18.75">
      <c r="B408" s="13" t="s">
        <v>90</v>
      </c>
      <c r="C408" s="23"/>
      <c r="D408" s="18"/>
      <c r="E408" s="18"/>
      <c r="F408" s="5">
        <f t="shared" si="13"/>
        <v>0</v>
      </c>
      <c r="G408" s="18"/>
      <c r="H408" s="18"/>
      <c r="I408" s="18"/>
      <c r="J408" s="18"/>
      <c r="K408" s="18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20">
        <f t="shared" si="14"/>
        <v>0</v>
      </c>
    </row>
    <row r="409" spans="2:25" ht="18.75">
      <c r="B409" s="13">
        <v>277</v>
      </c>
      <c r="C409" s="23"/>
      <c r="D409" s="18"/>
      <c r="E409" s="18"/>
      <c r="F409" s="5">
        <f t="shared" si="13"/>
        <v>0</v>
      </c>
      <c r="G409" s="18"/>
      <c r="H409" s="18"/>
      <c r="I409" s="18"/>
      <c r="J409" s="18"/>
      <c r="K409" s="18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20">
        <f t="shared" si="14"/>
        <v>0</v>
      </c>
    </row>
    <row r="410" spans="2:25" ht="18.75">
      <c r="B410" s="13" t="s">
        <v>346</v>
      </c>
      <c r="C410" s="23"/>
      <c r="D410" s="18"/>
      <c r="E410" s="18"/>
      <c r="F410" s="5">
        <f t="shared" si="13"/>
        <v>0</v>
      </c>
      <c r="G410" s="18"/>
      <c r="H410" s="18"/>
      <c r="I410" s="18"/>
      <c r="J410" s="18"/>
      <c r="K410" s="18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20">
        <f t="shared" si="14"/>
        <v>0</v>
      </c>
    </row>
    <row r="411" spans="2:25" ht="18.75">
      <c r="B411" s="13">
        <v>280</v>
      </c>
      <c r="C411" s="23"/>
      <c r="D411" s="18"/>
      <c r="E411" s="18"/>
      <c r="F411" s="5">
        <f t="shared" si="13"/>
        <v>0</v>
      </c>
      <c r="G411" s="18"/>
      <c r="H411" s="18"/>
      <c r="I411" s="18"/>
      <c r="J411" s="18"/>
      <c r="K411" s="18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20">
        <f t="shared" si="14"/>
        <v>0</v>
      </c>
    </row>
    <row r="412" spans="2:25" ht="18.75">
      <c r="B412" s="13" t="s">
        <v>91</v>
      </c>
      <c r="C412" s="23"/>
      <c r="D412" s="18"/>
      <c r="E412" s="18"/>
      <c r="F412" s="5">
        <f t="shared" si="13"/>
        <v>0</v>
      </c>
      <c r="G412" s="18"/>
      <c r="H412" s="18"/>
      <c r="I412" s="18"/>
      <c r="J412" s="18"/>
      <c r="K412" s="18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20">
        <f t="shared" si="14"/>
        <v>0</v>
      </c>
    </row>
    <row r="413" spans="2:25" ht="18.75">
      <c r="B413" s="13" t="s">
        <v>92</v>
      </c>
      <c r="C413" s="23"/>
      <c r="D413" s="18"/>
      <c r="E413" s="18"/>
      <c r="F413" s="5">
        <f t="shared" si="13"/>
        <v>0</v>
      </c>
      <c r="G413" s="18"/>
      <c r="H413" s="18"/>
      <c r="I413" s="18"/>
      <c r="J413" s="18"/>
      <c r="K413" s="18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20">
        <f t="shared" si="14"/>
        <v>0</v>
      </c>
    </row>
    <row r="414" spans="2:25" ht="18.75">
      <c r="B414" s="13" t="s">
        <v>93</v>
      </c>
      <c r="C414" s="23"/>
      <c r="D414" s="18"/>
      <c r="E414" s="18"/>
      <c r="F414" s="5">
        <f t="shared" si="13"/>
        <v>0</v>
      </c>
      <c r="G414" s="18"/>
      <c r="H414" s="18"/>
      <c r="I414" s="18"/>
      <c r="J414" s="18"/>
      <c r="K414" s="18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20">
        <f t="shared" si="14"/>
        <v>0</v>
      </c>
    </row>
    <row r="415" spans="2:25" ht="18.75">
      <c r="B415" s="13" t="s">
        <v>347</v>
      </c>
      <c r="C415" s="23"/>
      <c r="D415" s="18"/>
      <c r="E415" s="18"/>
      <c r="F415" s="5">
        <f t="shared" si="13"/>
        <v>0</v>
      </c>
      <c r="G415" s="18"/>
      <c r="H415" s="18"/>
      <c r="I415" s="18"/>
      <c r="J415" s="18"/>
      <c r="K415" s="18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20">
        <f t="shared" si="14"/>
        <v>0</v>
      </c>
    </row>
    <row r="416" spans="2:25" ht="18.75">
      <c r="B416" s="13" t="s">
        <v>387</v>
      </c>
      <c r="C416" s="23"/>
      <c r="D416" s="18"/>
      <c r="E416" s="18"/>
      <c r="F416" s="5">
        <f t="shared" si="13"/>
        <v>0</v>
      </c>
      <c r="G416" s="18"/>
      <c r="H416" s="18"/>
      <c r="I416" s="18"/>
      <c r="J416" s="18"/>
      <c r="K416" s="18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20">
        <f t="shared" si="14"/>
        <v>0</v>
      </c>
    </row>
    <row r="417" spans="2:25" ht="18.75">
      <c r="B417" s="13">
        <v>297</v>
      </c>
      <c r="C417" s="23"/>
      <c r="D417" s="18"/>
      <c r="E417" s="18"/>
      <c r="F417" s="5">
        <f t="shared" si="13"/>
        <v>0</v>
      </c>
      <c r="G417" s="18"/>
      <c r="H417" s="18"/>
      <c r="I417" s="18"/>
      <c r="J417" s="18"/>
      <c r="K417" s="18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20">
        <f t="shared" si="14"/>
        <v>0</v>
      </c>
    </row>
    <row r="418" spans="2:25" ht="18.75">
      <c r="B418" s="13" t="s">
        <v>388</v>
      </c>
      <c r="C418" s="23"/>
      <c r="D418" s="18"/>
      <c r="E418" s="18"/>
      <c r="F418" s="5">
        <f t="shared" si="13"/>
        <v>0</v>
      </c>
      <c r="G418" s="18"/>
      <c r="H418" s="18"/>
      <c r="I418" s="18"/>
      <c r="J418" s="18"/>
      <c r="K418" s="18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20">
        <f t="shared" si="14"/>
        <v>0</v>
      </c>
    </row>
    <row r="419" spans="2:25" ht="18.75">
      <c r="B419" s="13" t="s">
        <v>389</v>
      </c>
      <c r="C419" s="23"/>
      <c r="D419" s="18"/>
      <c r="E419" s="18"/>
      <c r="F419" s="5">
        <f t="shared" si="13"/>
        <v>0</v>
      </c>
      <c r="G419" s="18"/>
      <c r="H419" s="18"/>
      <c r="I419" s="18"/>
      <c r="J419" s="18"/>
      <c r="K419" s="18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20">
        <f t="shared" si="14"/>
        <v>0</v>
      </c>
    </row>
    <row r="420" spans="2:25" ht="18.75">
      <c r="B420" s="13" t="s">
        <v>94</v>
      </c>
      <c r="C420" s="23"/>
      <c r="D420" s="18"/>
      <c r="E420" s="18"/>
      <c r="F420" s="5">
        <f t="shared" si="13"/>
        <v>0</v>
      </c>
      <c r="G420" s="18"/>
      <c r="H420" s="18"/>
      <c r="I420" s="18"/>
      <c r="J420" s="18"/>
      <c r="K420" s="18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20">
        <f t="shared" si="14"/>
        <v>0</v>
      </c>
    </row>
    <row r="421" spans="2:25" ht="18.75">
      <c r="B421" s="13" t="s">
        <v>95</v>
      </c>
      <c r="C421" s="23"/>
      <c r="D421" s="18"/>
      <c r="E421" s="18"/>
      <c r="F421" s="5">
        <f t="shared" si="13"/>
        <v>0</v>
      </c>
      <c r="G421" s="18"/>
      <c r="H421" s="18"/>
      <c r="I421" s="18"/>
      <c r="J421" s="18"/>
      <c r="K421" s="18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20">
        <f t="shared" si="14"/>
        <v>0</v>
      </c>
    </row>
    <row r="422" spans="2:25" ht="18.75">
      <c r="B422" s="13" t="s">
        <v>96</v>
      </c>
      <c r="C422" s="23"/>
      <c r="D422" s="18"/>
      <c r="E422" s="18"/>
      <c r="F422" s="5">
        <f t="shared" si="13"/>
        <v>0</v>
      </c>
      <c r="G422" s="18"/>
      <c r="H422" s="18"/>
      <c r="I422" s="18"/>
      <c r="J422" s="18"/>
      <c r="K422" s="18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20">
        <f t="shared" si="14"/>
        <v>0</v>
      </c>
    </row>
    <row r="423" spans="2:25" ht="18.75">
      <c r="B423" s="13">
        <v>310</v>
      </c>
      <c r="C423" s="23"/>
      <c r="D423" s="18"/>
      <c r="E423" s="18"/>
      <c r="F423" s="5">
        <f t="shared" si="13"/>
        <v>0</v>
      </c>
      <c r="G423" s="18"/>
      <c r="H423" s="18"/>
      <c r="I423" s="18"/>
      <c r="J423" s="18"/>
      <c r="K423" s="18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20">
        <f t="shared" si="14"/>
        <v>0</v>
      </c>
    </row>
    <row r="424" spans="2:25" ht="18.75">
      <c r="B424" s="13" t="s">
        <v>391</v>
      </c>
      <c r="C424" s="23"/>
      <c r="D424" s="18"/>
      <c r="E424" s="18"/>
      <c r="F424" s="5">
        <f t="shared" si="13"/>
        <v>0</v>
      </c>
      <c r="G424" s="18"/>
      <c r="H424" s="18"/>
      <c r="I424" s="18"/>
      <c r="J424" s="18"/>
      <c r="K424" s="18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20">
        <f t="shared" si="14"/>
        <v>0</v>
      </c>
    </row>
    <row r="425" spans="2:25" ht="18.75">
      <c r="B425" s="13">
        <v>318</v>
      </c>
      <c r="C425" s="23"/>
      <c r="D425" s="18"/>
      <c r="E425" s="18"/>
      <c r="F425" s="5">
        <f t="shared" si="13"/>
        <v>0</v>
      </c>
      <c r="G425" s="18"/>
      <c r="H425" s="18"/>
      <c r="I425" s="18"/>
      <c r="J425" s="18"/>
      <c r="K425" s="18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20">
        <f t="shared" si="14"/>
        <v>0</v>
      </c>
    </row>
    <row r="426" spans="2:25" ht="18.75">
      <c r="B426" s="13">
        <v>320</v>
      </c>
      <c r="C426" s="23"/>
      <c r="D426" s="18"/>
      <c r="E426" s="18"/>
      <c r="F426" s="5">
        <f t="shared" si="13"/>
        <v>0</v>
      </c>
      <c r="G426" s="18"/>
      <c r="H426" s="18"/>
      <c r="I426" s="18"/>
      <c r="J426" s="18"/>
      <c r="K426" s="18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20">
        <f t="shared" si="14"/>
        <v>0</v>
      </c>
    </row>
    <row r="427" spans="2:25" ht="18.75">
      <c r="B427" s="13" t="s">
        <v>97</v>
      </c>
      <c r="C427" s="23"/>
      <c r="D427" s="18"/>
      <c r="E427" s="18"/>
      <c r="F427" s="5">
        <f t="shared" si="13"/>
        <v>0</v>
      </c>
      <c r="G427" s="18"/>
      <c r="H427" s="18"/>
      <c r="I427" s="18"/>
      <c r="J427" s="18"/>
      <c r="K427" s="18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20">
        <f t="shared" si="14"/>
        <v>0</v>
      </c>
    </row>
    <row r="428" spans="2:25" ht="18.75">
      <c r="B428" s="13">
        <v>321</v>
      </c>
      <c r="C428" s="23"/>
      <c r="D428" s="18"/>
      <c r="E428" s="18"/>
      <c r="F428" s="5">
        <f t="shared" si="13"/>
        <v>0</v>
      </c>
      <c r="G428" s="18"/>
      <c r="H428" s="18"/>
      <c r="I428" s="18"/>
      <c r="J428" s="18"/>
      <c r="K428" s="18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20">
        <f t="shared" si="14"/>
        <v>0</v>
      </c>
    </row>
    <row r="429" spans="2:25" ht="18.75">
      <c r="B429" s="13">
        <v>322</v>
      </c>
      <c r="C429" s="23"/>
      <c r="D429" s="18"/>
      <c r="E429" s="18"/>
      <c r="F429" s="5">
        <f t="shared" si="13"/>
        <v>0</v>
      </c>
      <c r="G429" s="18"/>
      <c r="H429" s="18"/>
      <c r="I429" s="18"/>
      <c r="J429" s="18"/>
      <c r="K429" s="18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20">
        <f t="shared" si="14"/>
        <v>0</v>
      </c>
    </row>
    <row r="430" spans="2:25" ht="18.75">
      <c r="B430" s="7" t="s">
        <v>67</v>
      </c>
      <c r="C430" s="23"/>
      <c r="D430" s="18"/>
      <c r="E430" s="18"/>
      <c r="F430" s="5">
        <f t="shared" si="13"/>
        <v>0</v>
      </c>
      <c r="G430" s="18"/>
      <c r="H430" s="18"/>
      <c r="I430" s="18"/>
      <c r="J430" s="18"/>
      <c r="K430" s="18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20">
        <f t="shared" si="14"/>
        <v>0</v>
      </c>
    </row>
    <row r="431" spans="2:25" ht="18.75">
      <c r="B431" s="7" t="s">
        <v>68</v>
      </c>
      <c r="C431" s="23"/>
      <c r="D431" s="18"/>
      <c r="E431" s="18"/>
      <c r="F431" s="5">
        <f t="shared" si="13"/>
        <v>0</v>
      </c>
      <c r="G431" s="18"/>
      <c r="H431" s="18"/>
      <c r="I431" s="18"/>
      <c r="J431" s="18"/>
      <c r="K431" s="18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20">
        <f t="shared" si="14"/>
        <v>0</v>
      </c>
    </row>
    <row r="432" spans="2:25" ht="18.75">
      <c r="B432" s="7" t="s">
        <v>69</v>
      </c>
      <c r="C432" s="23"/>
      <c r="D432" s="18"/>
      <c r="E432" s="18"/>
      <c r="F432" s="5">
        <f t="shared" si="13"/>
        <v>0</v>
      </c>
      <c r="G432" s="18"/>
      <c r="H432" s="18"/>
      <c r="I432" s="18"/>
      <c r="J432" s="18"/>
      <c r="K432" s="18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20">
        <f t="shared" si="14"/>
        <v>0</v>
      </c>
    </row>
    <row r="433" spans="2:25" ht="18.75">
      <c r="B433" s="7" t="s">
        <v>70</v>
      </c>
      <c r="C433" s="23"/>
      <c r="D433" s="18"/>
      <c r="E433" s="18"/>
      <c r="F433" s="5">
        <f t="shared" si="13"/>
        <v>0</v>
      </c>
      <c r="G433" s="18"/>
      <c r="H433" s="18"/>
      <c r="I433" s="18"/>
      <c r="J433" s="18"/>
      <c r="K433" s="18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20">
        <f t="shared" si="14"/>
        <v>0</v>
      </c>
    </row>
    <row r="434" spans="2:25" ht="18.75">
      <c r="B434" s="7" t="s">
        <v>71</v>
      </c>
      <c r="C434" s="23"/>
      <c r="D434" s="18"/>
      <c r="E434" s="18"/>
      <c r="F434" s="5">
        <f t="shared" si="13"/>
        <v>0</v>
      </c>
      <c r="G434" s="18"/>
      <c r="H434" s="18"/>
      <c r="I434" s="18"/>
      <c r="J434" s="18"/>
      <c r="K434" s="18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20">
        <f t="shared" si="14"/>
        <v>0</v>
      </c>
    </row>
    <row r="435" spans="2:25" ht="18.75">
      <c r="B435" s="7" t="s">
        <v>72</v>
      </c>
      <c r="C435" s="23"/>
      <c r="D435" s="18"/>
      <c r="E435" s="18"/>
      <c r="F435" s="5">
        <f t="shared" si="13"/>
        <v>0</v>
      </c>
      <c r="G435" s="18"/>
      <c r="H435" s="18"/>
      <c r="I435" s="18"/>
      <c r="J435" s="18"/>
      <c r="K435" s="18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20">
        <f t="shared" si="14"/>
        <v>0</v>
      </c>
    </row>
    <row r="436" spans="2:25" ht="18.75">
      <c r="B436" s="124" t="s">
        <v>333</v>
      </c>
      <c r="C436" s="23"/>
      <c r="D436" s="18"/>
      <c r="E436" s="18"/>
      <c r="F436" s="5">
        <f t="shared" si="13"/>
        <v>0</v>
      </c>
      <c r="G436" s="18"/>
      <c r="H436" s="18"/>
      <c r="I436" s="18"/>
      <c r="J436" s="18"/>
      <c r="K436" s="18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20">
        <f t="shared" si="14"/>
        <v>0</v>
      </c>
    </row>
    <row r="437" spans="2:25" ht="18.75">
      <c r="B437" s="10" t="s">
        <v>73</v>
      </c>
      <c r="C437" s="23"/>
      <c r="D437" s="18"/>
      <c r="E437" s="18"/>
      <c r="F437" s="5">
        <f t="shared" si="13"/>
        <v>0</v>
      </c>
      <c r="G437" s="18"/>
      <c r="H437" s="18"/>
      <c r="I437" s="18"/>
      <c r="J437" s="18"/>
      <c r="K437" s="18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20">
        <f t="shared" si="14"/>
        <v>0</v>
      </c>
    </row>
    <row r="438" spans="2:25" ht="18.75">
      <c r="B438" s="14" t="s">
        <v>98</v>
      </c>
      <c r="C438" s="14">
        <f>SUM(C325:C437)</f>
        <v>0</v>
      </c>
      <c r="D438" s="14">
        <f aca="true" t="shared" si="15" ref="D438:Y438">SUM(D325:D437)</f>
        <v>0</v>
      </c>
      <c r="E438" s="14">
        <f t="shared" si="15"/>
        <v>0</v>
      </c>
      <c r="F438" s="14">
        <f t="shared" si="15"/>
        <v>0</v>
      </c>
      <c r="G438" s="14">
        <f t="shared" si="15"/>
        <v>0</v>
      </c>
      <c r="H438" s="14">
        <f t="shared" si="15"/>
        <v>0</v>
      </c>
      <c r="I438" s="14">
        <f t="shared" si="15"/>
        <v>0</v>
      </c>
      <c r="J438" s="14">
        <f t="shared" si="15"/>
        <v>0</v>
      </c>
      <c r="K438" s="14">
        <f t="shared" si="15"/>
        <v>0</v>
      </c>
      <c r="L438" s="14">
        <f t="shared" si="15"/>
        <v>0</v>
      </c>
      <c r="M438" s="14">
        <f t="shared" si="15"/>
        <v>0</v>
      </c>
      <c r="N438" s="14">
        <f t="shared" si="15"/>
        <v>0</v>
      </c>
      <c r="O438" s="14">
        <f t="shared" si="15"/>
        <v>0</v>
      </c>
      <c r="P438" s="14">
        <f t="shared" si="15"/>
        <v>0</v>
      </c>
      <c r="Q438" s="14">
        <f t="shared" si="15"/>
        <v>0</v>
      </c>
      <c r="R438" s="14">
        <f t="shared" si="15"/>
        <v>0</v>
      </c>
      <c r="S438" s="14">
        <f t="shared" si="15"/>
        <v>0</v>
      </c>
      <c r="T438" s="14">
        <f t="shared" si="15"/>
        <v>0</v>
      </c>
      <c r="U438" s="14">
        <f t="shared" si="15"/>
        <v>0</v>
      </c>
      <c r="V438" s="14">
        <f t="shared" si="15"/>
        <v>0</v>
      </c>
      <c r="W438" s="14">
        <f t="shared" si="15"/>
        <v>0</v>
      </c>
      <c r="X438" s="14">
        <f t="shared" si="15"/>
        <v>0</v>
      </c>
      <c r="Y438" s="14">
        <f t="shared" si="15"/>
        <v>0</v>
      </c>
    </row>
    <row r="439" spans="2:25" ht="18.75">
      <c r="B439" s="15" t="s">
        <v>99</v>
      </c>
      <c r="C439" s="15">
        <f>SUM(C323+C438)</f>
        <v>0</v>
      </c>
      <c r="D439" s="15">
        <f aca="true" t="shared" si="16" ref="D439:Y439">SUM(D323+D438)</f>
        <v>0</v>
      </c>
      <c r="E439" s="15">
        <f t="shared" si="16"/>
        <v>0</v>
      </c>
      <c r="F439" s="15">
        <f t="shared" si="16"/>
        <v>0</v>
      </c>
      <c r="G439" s="15">
        <f t="shared" si="16"/>
        <v>0</v>
      </c>
      <c r="H439" s="15">
        <f t="shared" si="16"/>
        <v>0</v>
      </c>
      <c r="I439" s="15">
        <f t="shared" si="16"/>
        <v>0</v>
      </c>
      <c r="J439" s="15">
        <f t="shared" si="16"/>
        <v>0</v>
      </c>
      <c r="K439" s="15">
        <f t="shared" si="16"/>
        <v>0</v>
      </c>
      <c r="L439" s="15">
        <f t="shared" si="16"/>
        <v>0</v>
      </c>
      <c r="M439" s="15">
        <f t="shared" si="16"/>
        <v>0</v>
      </c>
      <c r="N439" s="15">
        <f t="shared" si="16"/>
        <v>0</v>
      </c>
      <c r="O439" s="15">
        <f t="shared" si="16"/>
        <v>0</v>
      </c>
      <c r="P439" s="15">
        <f t="shared" si="16"/>
        <v>0</v>
      </c>
      <c r="Q439" s="15">
        <f t="shared" si="16"/>
        <v>0</v>
      </c>
      <c r="R439" s="15">
        <f t="shared" si="16"/>
        <v>0</v>
      </c>
      <c r="S439" s="15">
        <f t="shared" si="16"/>
        <v>0</v>
      </c>
      <c r="T439" s="15">
        <f t="shared" si="16"/>
        <v>0</v>
      </c>
      <c r="U439" s="15">
        <f t="shared" si="16"/>
        <v>0</v>
      </c>
      <c r="V439" s="15">
        <f t="shared" si="16"/>
        <v>0</v>
      </c>
      <c r="W439" s="15">
        <f t="shared" si="16"/>
        <v>0</v>
      </c>
      <c r="X439" s="15">
        <f t="shared" si="16"/>
        <v>0</v>
      </c>
      <c r="Y439" s="15">
        <f t="shared" si="16"/>
        <v>0</v>
      </c>
    </row>
    <row r="487" ht="30.75" customHeight="1"/>
    <row r="488" ht="38.25" customHeight="1"/>
  </sheetData>
  <sheetProtection/>
  <mergeCells count="4">
    <mergeCell ref="C2:K2"/>
    <mergeCell ref="B3:B4"/>
    <mergeCell ref="L3:Y3"/>
    <mergeCell ref="C3:K3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96"/>
  <sheetViews>
    <sheetView zoomScale="70" zoomScaleNormal="70" zoomScalePageLayoutView="0" workbookViewId="0" topLeftCell="A1">
      <pane xSplit="2" ySplit="4" topLeftCell="C6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3" sqref="C93:T93"/>
    </sheetView>
  </sheetViews>
  <sheetFormatPr defaultColWidth="9.140625" defaultRowHeight="15"/>
  <cols>
    <col min="1" max="1" width="9.140625" style="22" customWidth="1"/>
    <col min="2" max="2" width="49.57421875" style="22" customWidth="1"/>
    <col min="3" max="3" width="12.8515625" style="22" customWidth="1"/>
    <col min="4" max="4" width="9.00390625" style="22" customWidth="1"/>
    <col min="5" max="5" width="10.7109375" style="22" customWidth="1"/>
    <col min="6" max="6" width="8.28125" style="22" customWidth="1"/>
    <col min="7" max="7" width="12.57421875" style="22" customWidth="1"/>
    <col min="8" max="8" width="15.28125" style="22" customWidth="1"/>
    <col min="9" max="9" width="12.8515625" style="22" customWidth="1"/>
    <col min="10" max="11" width="13.28125" style="22" customWidth="1"/>
    <col min="12" max="12" width="14.140625" style="22" customWidth="1"/>
    <col min="13" max="13" width="20.7109375" style="22" customWidth="1"/>
    <col min="14" max="14" width="10.28125" style="22" customWidth="1"/>
    <col min="15" max="17" width="13.7109375" style="22" customWidth="1"/>
    <col min="18" max="18" width="14.57421875" style="22" customWidth="1"/>
    <col min="19" max="19" width="19.140625" style="22" customWidth="1"/>
    <col min="20" max="20" width="17.421875" style="22" customWidth="1"/>
    <col min="21" max="16384" width="9.140625" style="22" customWidth="1"/>
  </cols>
  <sheetData>
    <row r="1" ht="33" customHeight="1">
      <c r="O1" s="152" t="s">
        <v>364</v>
      </c>
    </row>
    <row r="2" spans="2:22" ht="44.25" customHeight="1" thickBot="1">
      <c r="B2" s="27"/>
      <c r="C2" s="251" t="s">
        <v>272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8"/>
      <c r="V2" s="28"/>
    </row>
    <row r="3" spans="2:74" s="29" customFormat="1" ht="30.75" customHeight="1" thickBot="1">
      <c r="B3" s="240" t="s">
        <v>120</v>
      </c>
      <c r="C3" s="242" t="s">
        <v>121</v>
      </c>
      <c r="D3" s="242" t="s">
        <v>122</v>
      </c>
      <c r="E3" s="242" t="s">
        <v>123</v>
      </c>
      <c r="F3" s="244" t="s">
        <v>117</v>
      </c>
      <c r="G3" s="246" t="s">
        <v>124</v>
      </c>
      <c r="H3" s="247"/>
      <c r="I3" s="247"/>
      <c r="J3" s="247"/>
      <c r="K3" s="247"/>
      <c r="L3" s="248"/>
      <c r="M3" s="30" t="s">
        <v>0</v>
      </c>
      <c r="N3" s="254" t="s">
        <v>367</v>
      </c>
      <c r="O3" s="255"/>
      <c r="P3" s="255"/>
      <c r="Q3" s="116"/>
      <c r="R3" s="249" t="s">
        <v>125</v>
      </c>
      <c r="S3" s="252" t="s">
        <v>362</v>
      </c>
      <c r="T3" s="252" t="s">
        <v>126</v>
      </c>
      <c r="U3" s="22"/>
      <c r="V3" s="22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</row>
    <row r="4" spans="2:74" s="29" customFormat="1" ht="41.25" customHeight="1" thickBot="1">
      <c r="B4" s="241"/>
      <c r="C4" s="243"/>
      <c r="D4" s="243"/>
      <c r="E4" s="243"/>
      <c r="F4" s="245"/>
      <c r="G4" s="118" t="s">
        <v>127</v>
      </c>
      <c r="H4" s="117" t="s">
        <v>128</v>
      </c>
      <c r="I4" s="118" t="s">
        <v>129</v>
      </c>
      <c r="J4" s="118" t="s">
        <v>130</v>
      </c>
      <c r="K4" s="118" t="s">
        <v>286</v>
      </c>
      <c r="L4" s="118" t="s">
        <v>1</v>
      </c>
      <c r="M4" s="117" t="s">
        <v>131</v>
      </c>
      <c r="N4" s="117" t="s">
        <v>361</v>
      </c>
      <c r="O4" s="117" t="s">
        <v>287</v>
      </c>
      <c r="P4" s="119" t="s">
        <v>288</v>
      </c>
      <c r="Q4" s="119" t="s">
        <v>289</v>
      </c>
      <c r="R4" s="250"/>
      <c r="S4" s="253"/>
      <c r="T4" s="253"/>
      <c r="U4" s="22"/>
      <c r="V4" s="22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</row>
    <row r="5" spans="1:74" s="35" customFormat="1" ht="19.5" thickBot="1">
      <c r="A5" s="151"/>
      <c r="B5" s="32" t="s">
        <v>118</v>
      </c>
      <c r="C5" s="33">
        <v>1</v>
      </c>
      <c r="D5" s="34">
        <v>2</v>
      </c>
      <c r="E5" s="33">
        <v>3</v>
      </c>
      <c r="F5" s="34">
        <v>4</v>
      </c>
      <c r="G5" s="33">
        <v>5</v>
      </c>
      <c r="H5" s="34">
        <v>6</v>
      </c>
      <c r="I5" s="33">
        <v>7</v>
      </c>
      <c r="J5" s="34">
        <v>8</v>
      </c>
      <c r="K5" s="33">
        <v>9</v>
      </c>
      <c r="L5" s="34">
        <v>10</v>
      </c>
      <c r="M5" s="33">
        <v>11</v>
      </c>
      <c r="N5" s="34">
        <v>12</v>
      </c>
      <c r="O5" s="33">
        <v>13</v>
      </c>
      <c r="P5" s="34">
        <v>14</v>
      </c>
      <c r="Q5" s="33">
        <v>15</v>
      </c>
      <c r="R5" s="34">
        <v>16</v>
      </c>
      <c r="S5" s="33">
        <v>17</v>
      </c>
      <c r="T5" s="34">
        <v>18</v>
      </c>
      <c r="U5" s="22"/>
      <c r="V5" s="22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2:74" ht="19.5" thickBot="1">
      <c r="B6" s="36" t="s">
        <v>132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120"/>
      <c r="Q6" s="120"/>
      <c r="R6" s="40"/>
      <c r="S6" s="41"/>
      <c r="T6" s="42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</row>
    <row r="7" spans="1:74" s="51" customFormat="1" ht="19.5" thickBot="1">
      <c r="A7" s="148"/>
      <c r="B7" s="43" t="s">
        <v>133</v>
      </c>
      <c r="C7" s="44"/>
      <c r="D7" s="45"/>
      <c r="E7" s="46"/>
      <c r="F7" s="44"/>
      <c r="G7" s="47"/>
      <c r="H7" s="48"/>
      <c r="I7" s="48"/>
      <c r="J7" s="49"/>
      <c r="K7" s="114"/>
      <c r="L7" s="50"/>
      <c r="M7" s="44"/>
      <c r="N7" s="48"/>
      <c r="O7" s="46"/>
      <c r="P7" s="121"/>
      <c r="Q7" s="121"/>
      <c r="R7" s="44"/>
      <c r="S7" s="50"/>
      <c r="T7" s="45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</row>
    <row r="8" spans="1:74" ht="18.75">
      <c r="A8" s="149"/>
      <c r="B8" s="53" t="s">
        <v>134</v>
      </c>
      <c r="C8" s="53"/>
      <c r="D8" s="53"/>
      <c r="E8" s="53"/>
      <c r="F8" s="54">
        <f>SUM(C8:E8)</f>
        <v>0</v>
      </c>
      <c r="G8" s="53"/>
      <c r="H8" s="55"/>
      <c r="I8" s="53"/>
      <c r="J8" s="53"/>
      <c r="K8" s="53"/>
      <c r="L8" s="54">
        <f>SUM(G8:K8)</f>
        <v>0</v>
      </c>
      <c r="M8" s="56">
        <f>SUM(F8-L8)</f>
        <v>0</v>
      </c>
      <c r="N8" s="53"/>
      <c r="O8" s="55"/>
      <c r="P8" s="55"/>
      <c r="Q8" s="55"/>
      <c r="R8" s="53"/>
      <c r="S8" s="53"/>
      <c r="T8" s="53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</row>
    <row r="9" spans="2:74" ht="18.75">
      <c r="B9" s="57" t="s">
        <v>135</v>
      </c>
      <c r="C9" s="53"/>
      <c r="D9" s="53"/>
      <c r="E9" s="53"/>
      <c r="F9" s="54">
        <f aca="true" t="shared" si="0" ref="F9:F46">SUM(C9:E9)</f>
        <v>0</v>
      </c>
      <c r="G9" s="53"/>
      <c r="H9" s="53"/>
      <c r="I9" s="53"/>
      <c r="J9" s="53"/>
      <c r="K9" s="53"/>
      <c r="L9" s="54">
        <f aca="true" t="shared" si="1" ref="L9:L46">SUM(G9:K9)</f>
        <v>0</v>
      </c>
      <c r="M9" s="56">
        <f aca="true" t="shared" si="2" ref="M9:M46">SUM(F9-L9)</f>
        <v>0</v>
      </c>
      <c r="N9" s="53"/>
      <c r="O9" s="53"/>
      <c r="P9" s="53"/>
      <c r="Q9" s="53"/>
      <c r="R9" s="53"/>
      <c r="S9" s="53"/>
      <c r="T9" s="53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</row>
    <row r="10" spans="2:74" ht="18.75">
      <c r="B10" s="57" t="s">
        <v>136</v>
      </c>
      <c r="C10" s="53"/>
      <c r="D10" s="53"/>
      <c r="E10" s="53"/>
      <c r="F10" s="54">
        <f t="shared" si="0"/>
        <v>0</v>
      </c>
      <c r="G10" s="53"/>
      <c r="H10" s="53"/>
      <c r="I10" s="53"/>
      <c r="J10" s="53"/>
      <c r="K10" s="53"/>
      <c r="L10" s="54">
        <f t="shared" si="1"/>
        <v>0</v>
      </c>
      <c r="M10" s="56">
        <f t="shared" si="2"/>
        <v>0</v>
      </c>
      <c r="N10" s="53"/>
      <c r="O10" s="53"/>
      <c r="P10" s="53"/>
      <c r="Q10" s="53"/>
      <c r="R10" s="53"/>
      <c r="S10" s="53"/>
      <c r="T10" s="53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</row>
    <row r="11" spans="2:74" ht="18.75">
      <c r="B11" s="53" t="s">
        <v>137</v>
      </c>
      <c r="C11" s="53"/>
      <c r="D11" s="53"/>
      <c r="E11" s="53"/>
      <c r="F11" s="54">
        <f t="shared" si="0"/>
        <v>0</v>
      </c>
      <c r="G11" s="53"/>
      <c r="H11" s="53"/>
      <c r="I11" s="53"/>
      <c r="J11" s="53"/>
      <c r="K11" s="53"/>
      <c r="L11" s="54">
        <f t="shared" si="1"/>
        <v>0</v>
      </c>
      <c r="M11" s="56">
        <f t="shared" si="2"/>
        <v>0</v>
      </c>
      <c r="N11" s="53"/>
      <c r="O11" s="53"/>
      <c r="P11" s="53"/>
      <c r="Q11" s="53"/>
      <c r="R11" s="53"/>
      <c r="S11" s="53"/>
      <c r="T11" s="53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</row>
    <row r="12" spans="2:74" ht="18.75">
      <c r="B12" s="57" t="s">
        <v>138</v>
      </c>
      <c r="C12" s="53"/>
      <c r="D12" s="53"/>
      <c r="E12" s="53"/>
      <c r="F12" s="54">
        <f t="shared" si="0"/>
        <v>0</v>
      </c>
      <c r="G12" s="53"/>
      <c r="H12" s="53"/>
      <c r="I12" s="53"/>
      <c r="J12" s="53"/>
      <c r="K12" s="53"/>
      <c r="L12" s="54">
        <f t="shared" si="1"/>
        <v>0</v>
      </c>
      <c r="M12" s="56">
        <f t="shared" si="2"/>
        <v>0</v>
      </c>
      <c r="N12" s="53"/>
      <c r="O12" s="53"/>
      <c r="P12" s="53"/>
      <c r="Q12" s="53"/>
      <c r="R12" s="53"/>
      <c r="S12" s="53"/>
      <c r="T12" s="53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</row>
    <row r="13" spans="2:74" ht="18.75">
      <c r="B13" s="53" t="s">
        <v>139</v>
      </c>
      <c r="C13" s="53"/>
      <c r="D13" s="53"/>
      <c r="E13" s="53"/>
      <c r="F13" s="54">
        <f t="shared" si="0"/>
        <v>0</v>
      </c>
      <c r="G13" s="53"/>
      <c r="H13" s="53"/>
      <c r="I13" s="53"/>
      <c r="J13" s="53"/>
      <c r="K13" s="53"/>
      <c r="L13" s="54">
        <f t="shared" si="1"/>
        <v>0</v>
      </c>
      <c r="M13" s="56">
        <f t="shared" si="2"/>
        <v>0</v>
      </c>
      <c r="N13" s="53"/>
      <c r="O13" s="53"/>
      <c r="P13" s="53"/>
      <c r="Q13" s="53"/>
      <c r="R13" s="53"/>
      <c r="S13" s="53"/>
      <c r="T13" s="53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</row>
    <row r="14" spans="2:74" ht="18.75">
      <c r="B14" s="53" t="s">
        <v>140</v>
      </c>
      <c r="C14" s="53"/>
      <c r="D14" s="53"/>
      <c r="E14" s="53"/>
      <c r="F14" s="54">
        <f t="shared" si="0"/>
        <v>0</v>
      </c>
      <c r="G14" s="53"/>
      <c r="H14" s="53"/>
      <c r="I14" s="53"/>
      <c r="J14" s="53"/>
      <c r="K14" s="53"/>
      <c r="L14" s="54">
        <f t="shared" si="1"/>
        <v>0</v>
      </c>
      <c r="M14" s="56">
        <f t="shared" si="2"/>
        <v>0</v>
      </c>
      <c r="N14" s="53"/>
      <c r="O14" s="53"/>
      <c r="P14" s="53"/>
      <c r="Q14" s="53"/>
      <c r="R14" s="53"/>
      <c r="S14" s="53"/>
      <c r="T14" s="53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</row>
    <row r="15" spans="2:74" ht="18.75">
      <c r="B15" s="53" t="s">
        <v>141</v>
      </c>
      <c r="C15" s="53"/>
      <c r="D15" s="53"/>
      <c r="E15" s="53"/>
      <c r="F15" s="54">
        <f t="shared" si="0"/>
        <v>0</v>
      </c>
      <c r="G15" s="53"/>
      <c r="H15" s="53"/>
      <c r="I15" s="53"/>
      <c r="J15" s="53"/>
      <c r="K15" s="53"/>
      <c r="L15" s="54">
        <f t="shared" si="1"/>
        <v>0</v>
      </c>
      <c r="M15" s="56">
        <f t="shared" si="2"/>
        <v>0</v>
      </c>
      <c r="N15" s="53"/>
      <c r="O15" s="53"/>
      <c r="P15" s="53"/>
      <c r="Q15" s="53"/>
      <c r="R15" s="53"/>
      <c r="S15" s="53"/>
      <c r="T15" s="53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</row>
    <row r="16" spans="2:74" ht="18.75">
      <c r="B16" s="57" t="s">
        <v>142</v>
      </c>
      <c r="C16" s="53"/>
      <c r="D16" s="53"/>
      <c r="E16" s="53"/>
      <c r="F16" s="54">
        <f t="shared" si="0"/>
        <v>0</v>
      </c>
      <c r="G16" s="53"/>
      <c r="H16" s="53"/>
      <c r="I16" s="53"/>
      <c r="J16" s="53"/>
      <c r="K16" s="53"/>
      <c r="L16" s="54">
        <f t="shared" si="1"/>
        <v>0</v>
      </c>
      <c r="M16" s="56">
        <f t="shared" si="2"/>
        <v>0</v>
      </c>
      <c r="N16" s="53"/>
      <c r="O16" s="53"/>
      <c r="P16" s="53"/>
      <c r="Q16" s="53"/>
      <c r="R16" s="53"/>
      <c r="S16" s="53"/>
      <c r="T16" s="53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</row>
    <row r="17" spans="2:74" ht="18.75">
      <c r="B17" s="57" t="s">
        <v>143</v>
      </c>
      <c r="C17" s="53"/>
      <c r="D17" s="53"/>
      <c r="E17" s="53"/>
      <c r="F17" s="54">
        <f t="shared" si="0"/>
        <v>0</v>
      </c>
      <c r="G17" s="53"/>
      <c r="H17" s="53"/>
      <c r="I17" s="53"/>
      <c r="J17" s="53"/>
      <c r="K17" s="53"/>
      <c r="L17" s="54">
        <f t="shared" si="1"/>
        <v>0</v>
      </c>
      <c r="M17" s="56">
        <f t="shared" si="2"/>
        <v>0</v>
      </c>
      <c r="N17" s="53"/>
      <c r="O17" s="53"/>
      <c r="P17" s="53"/>
      <c r="Q17" s="53"/>
      <c r="R17" s="53"/>
      <c r="S17" s="53"/>
      <c r="T17" s="53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</row>
    <row r="18" spans="2:74" ht="18.75">
      <c r="B18" s="57" t="s">
        <v>144</v>
      </c>
      <c r="C18" s="53"/>
      <c r="D18" s="53"/>
      <c r="E18" s="53"/>
      <c r="F18" s="54">
        <f t="shared" si="0"/>
        <v>0</v>
      </c>
      <c r="G18" s="53"/>
      <c r="H18" s="53"/>
      <c r="I18" s="53"/>
      <c r="J18" s="53"/>
      <c r="K18" s="53"/>
      <c r="L18" s="54">
        <f t="shared" si="1"/>
        <v>0</v>
      </c>
      <c r="M18" s="56">
        <f t="shared" si="2"/>
        <v>0</v>
      </c>
      <c r="N18" s="53"/>
      <c r="O18" s="53"/>
      <c r="P18" s="53"/>
      <c r="Q18" s="53"/>
      <c r="R18" s="53"/>
      <c r="S18" s="53"/>
      <c r="T18" s="53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</row>
    <row r="19" spans="2:74" ht="18.75">
      <c r="B19" s="57" t="s">
        <v>145</v>
      </c>
      <c r="C19" s="53"/>
      <c r="D19" s="53"/>
      <c r="E19" s="53"/>
      <c r="F19" s="54">
        <f t="shared" si="0"/>
        <v>0</v>
      </c>
      <c r="G19" s="53"/>
      <c r="H19" s="53"/>
      <c r="I19" s="53"/>
      <c r="J19" s="53"/>
      <c r="K19" s="53"/>
      <c r="L19" s="54">
        <f t="shared" si="1"/>
        <v>0</v>
      </c>
      <c r="M19" s="56">
        <f t="shared" si="2"/>
        <v>0</v>
      </c>
      <c r="N19" s="53"/>
      <c r="O19" s="53"/>
      <c r="P19" s="53"/>
      <c r="Q19" s="53"/>
      <c r="R19" s="53"/>
      <c r="S19" s="53"/>
      <c r="T19" s="53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</row>
    <row r="20" spans="2:74" ht="18.75">
      <c r="B20" s="53" t="s">
        <v>146</v>
      </c>
      <c r="C20" s="53"/>
      <c r="D20" s="53"/>
      <c r="E20" s="53"/>
      <c r="F20" s="54">
        <f t="shared" si="0"/>
        <v>0</v>
      </c>
      <c r="G20" s="53"/>
      <c r="H20" s="53"/>
      <c r="I20" s="53"/>
      <c r="J20" s="53"/>
      <c r="K20" s="53"/>
      <c r="L20" s="54">
        <f t="shared" si="1"/>
        <v>0</v>
      </c>
      <c r="M20" s="56">
        <f t="shared" si="2"/>
        <v>0</v>
      </c>
      <c r="N20" s="53"/>
      <c r="O20" s="53"/>
      <c r="P20" s="53"/>
      <c r="Q20" s="53"/>
      <c r="R20" s="53"/>
      <c r="S20" s="53"/>
      <c r="T20" s="53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</row>
    <row r="21" spans="2:74" ht="18.75">
      <c r="B21" s="57" t="s">
        <v>147</v>
      </c>
      <c r="C21" s="53"/>
      <c r="D21" s="53"/>
      <c r="E21" s="53"/>
      <c r="F21" s="54">
        <f t="shared" si="0"/>
        <v>0</v>
      </c>
      <c r="G21" s="53"/>
      <c r="H21" s="53"/>
      <c r="I21" s="53"/>
      <c r="J21" s="53"/>
      <c r="K21" s="53"/>
      <c r="L21" s="54">
        <f t="shared" si="1"/>
        <v>0</v>
      </c>
      <c r="M21" s="56">
        <f t="shared" si="2"/>
        <v>0</v>
      </c>
      <c r="N21" s="53"/>
      <c r="O21" s="53"/>
      <c r="P21" s="53"/>
      <c r="Q21" s="53"/>
      <c r="R21" s="53"/>
      <c r="S21" s="53"/>
      <c r="T21" s="53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</row>
    <row r="22" spans="2:74" ht="18.75">
      <c r="B22" s="57" t="s">
        <v>148</v>
      </c>
      <c r="C22" s="53"/>
      <c r="D22" s="53"/>
      <c r="E22" s="53"/>
      <c r="F22" s="54">
        <f t="shared" si="0"/>
        <v>0</v>
      </c>
      <c r="G22" s="53"/>
      <c r="H22" s="53"/>
      <c r="I22" s="53"/>
      <c r="J22" s="53"/>
      <c r="K22" s="53"/>
      <c r="L22" s="54">
        <f t="shared" si="1"/>
        <v>0</v>
      </c>
      <c r="M22" s="56">
        <f t="shared" si="2"/>
        <v>0</v>
      </c>
      <c r="N22" s="53"/>
      <c r="O22" s="53"/>
      <c r="P22" s="53"/>
      <c r="Q22" s="53"/>
      <c r="R22" s="53"/>
      <c r="S22" s="53"/>
      <c r="T22" s="53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</row>
    <row r="23" spans="2:74" ht="18.75">
      <c r="B23" s="57" t="s">
        <v>149</v>
      </c>
      <c r="C23" s="53"/>
      <c r="D23" s="53"/>
      <c r="E23" s="53"/>
      <c r="F23" s="54">
        <f t="shared" si="0"/>
        <v>0</v>
      </c>
      <c r="G23" s="53"/>
      <c r="H23" s="53"/>
      <c r="I23" s="53"/>
      <c r="J23" s="53"/>
      <c r="K23" s="53"/>
      <c r="L23" s="54">
        <f t="shared" si="1"/>
        <v>0</v>
      </c>
      <c r="M23" s="56">
        <f t="shared" si="2"/>
        <v>0</v>
      </c>
      <c r="N23" s="53"/>
      <c r="O23" s="53"/>
      <c r="P23" s="53"/>
      <c r="Q23" s="53"/>
      <c r="R23" s="53"/>
      <c r="S23" s="53"/>
      <c r="T23" s="53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2:74" ht="18.75">
      <c r="B24" s="57" t="s">
        <v>150</v>
      </c>
      <c r="C24" s="53"/>
      <c r="D24" s="53"/>
      <c r="E24" s="53"/>
      <c r="F24" s="54">
        <f t="shared" si="0"/>
        <v>0</v>
      </c>
      <c r="G24" s="53"/>
      <c r="H24" s="53"/>
      <c r="I24" s="53"/>
      <c r="J24" s="53"/>
      <c r="K24" s="53"/>
      <c r="L24" s="54">
        <f t="shared" si="1"/>
        <v>0</v>
      </c>
      <c r="M24" s="56">
        <f t="shared" si="2"/>
        <v>0</v>
      </c>
      <c r="N24" s="53"/>
      <c r="O24" s="53"/>
      <c r="P24" s="53"/>
      <c r="Q24" s="53"/>
      <c r="R24" s="53"/>
      <c r="S24" s="53"/>
      <c r="T24" s="53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</row>
    <row r="25" spans="2:74" ht="18.75">
      <c r="B25" s="57" t="s">
        <v>151</v>
      </c>
      <c r="C25" s="53"/>
      <c r="D25" s="53"/>
      <c r="E25" s="53"/>
      <c r="F25" s="54">
        <f t="shared" si="0"/>
        <v>0</v>
      </c>
      <c r="G25" s="53"/>
      <c r="H25" s="53"/>
      <c r="I25" s="53"/>
      <c r="J25" s="53"/>
      <c r="K25" s="53"/>
      <c r="L25" s="54">
        <f t="shared" si="1"/>
        <v>0</v>
      </c>
      <c r="M25" s="56">
        <f t="shared" si="2"/>
        <v>0</v>
      </c>
      <c r="N25" s="53"/>
      <c r="O25" s="53"/>
      <c r="P25" s="53"/>
      <c r="Q25" s="53"/>
      <c r="R25" s="53"/>
      <c r="S25" s="53"/>
      <c r="T25" s="53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2:74" ht="18.75">
      <c r="B26" s="57" t="s">
        <v>152</v>
      </c>
      <c r="C26" s="53"/>
      <c r="D26" s="53"/>
      <c r="E26" s="53"/>
      <c r="F26" s="54">
        <f t="shared" si="0"/>
        <v>0</v>
      </c>
      <c r="G26" s="53"/>
      <c r="H26" s="53"/>
      <c r="I26" s="53"/>
      <c r="J26" s="53"/>
      <c r="K26" s="53"/>
      <c r="L26" s="54">
        <f t="shared" si="1"/>
        <v>0</v>
      </c>
      <c r="M26" s="56">
        <f t="shared" si="2"/>
        <v>0</v>
      </c>
      <c r="N26" s="53"/>
      <c r="O26" s="53"/>
      <c r="P26" s="53"/>
      <c r="Q26" s="53"/>
      <c r="R26" s="53"/>
      <c r="S26" s="53"/>
      <c r="T26" s="53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2:74" ht="18.75">
      <c r="B27" s="57" t="s">
        <v>153</v>
      </c>
      <c r="C27" s="53"/>
      <c r="D27" s="53"/>
      <c r="E27" s="53"/>
      <c r="F27" s="54">
        <f t="shared" si="0"/>
        <v>0</v>
      </c>
      <c r="G27" s="53"/>
      <c r="H27" s="53"/>
      <c r="I27" s="53"/>
      <c r="J27" s="53"/>
      <c r="K27" s="53"/>
      <c r="L27" s="54">
        <f t="shared" si="1"/>
        <v>0</v>
      </c>
      <c r="M27" s="56">
        <f t="shared" si="2"/>
        <v>0</v>
      </c>
      <c r="N27" s="53"/>
      <c r="O27" s="53"/>
      <c r="P27" s="53"/>
      <c r="Q27" s="53"/>
      <c r="R27" s="53"/>
      <c r="S27" s="53"/>
      <c r="T27" s="53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2:74" ht="18.75">
      <c r="B28" s="57" t="s">
        <v>154</v>
      </c>
      <c r="C28" s="53"/>
      <c r="D28" s="53"/>
      <c r="E28" s="53"/>
      <c r="F28" s="54">
        <f t="shared" si="0"/>
        <v>0</v>
      </c>
      <c r="G28" s="53"/>
      <c r="H28" s="53"/>
      <c r="I28" s="53"/>
      <c r="J28" s="53"/>
      <c r="K28" s="53"/>
      <c r="L28" s="54">
        <f t="shared" si="1"/>
        <v>0</v>
      </c>
      <c r="M28" s="56">
        <f t="shared" si="2"/>
        <v>0</v>
      </c>
      <c r="N28" s="53"/>
      <c r="O28" s="53"/>
      <c r="P28" s="53"/>
      <c r="Q28" s="53"/>
      <c r="R28" s="53"/>
      <c r="S28" s="53"/>
      <c r="T28" s="53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2:74" ht="18.75">
      <c r="B29" s="57" t="s">
        <v>155</v>
      </c>
      <c r="C29" s="53"/>
      <c r="D29" s="53"/>
      <c r="E29" s="53"/>
      <c r="F29" s="54">
        <f t="shared" si="0"/>
        <v>0</v>
      </c>
      <c r="G29" s="53"/>
      <c r="H29" s="53"/>
      <c r="I29" s="53"/>
      <c r="J29" s="53"/>
      <c r="K29" s="53"/>
      <c r="L29" s="54">
        <f t="shared" si="1"/>
        <v>0</v>
      </c>
      <c r="M29" s="56">
        <f t="shared" si="2"/>
        <v>0</v>
      </c>
      <c r="N29" s="53"/>
      <c r="O29" s="53"/>
      <c r="P29" s="53"/>
      <c r="Q29" s="53"/>
      <c r="R29" s="53"/>
      <c r="S29" s="53"/>
      <c r="T29" s="53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</row>
    <row r="30" spans="2:74" ht="18.75">
      <c r="B30" s="57" t="s">
        <v>156</v>
      </c>
      <c r="C30" s="53"/>
      <c r="D30" s="53"/>
      <c r="E30" s="53"/>
      <c r="F30" s="54">
        <f t="shared" si="0"/>
        <v>0</v>
      </c>
      <c r="G30" s="53"/>
      <c r="H30" s="53"/>
      <c r="I30" s="53"/>
      <c r="J30" s="53"/>
      <c r="K30" s="53"/>
      <c r="L30" s="54">
        <f t="shared" si="1"/>
        <v>0</v>
      </c>
      <c r="M30" s="56">
        <f t="shared" si="2"/>
        <v>0</v>
      </c>
      <c r="N30" s="53"/>
      <c r="O30" s="53"/>
      <c r="P30" s="53"/>
      <c r="Q30" s="53"/>
      <c r="R30" s="53"/>
      <c r="S30" s="53"/>
      <c r="T30" s="53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</row>
    <row r="31" spans="2:74" ht="18.75">
      <c r="B31" s="57" t="s">
        <v>157</v>
      </c>
      <c r="C31" s="53"/>
      <c r="D31" s="53"/>
      <c r="E31" s="53"/>
      <c r="F31" s="54">
        <f t="shared" si="0"/>
        <v>0</v>
      </c>
      <c r="G31" s="53"/>
      <c r="H31" s="53"/>
      <c r="I31" s="53"/>
      <c r="J31" s="53"/>
      <c r="K31" s="53"/>
      <c r="L31" s="54">
        <f t="shared" si="1"/>
        <v>0</v>
      </c>
      <c r="M31" s="56">
        <f t="shared" si="2"/>
        <v>0</v>
      </c>
      <c r="N31" s="53"/>
      <c r="O31" s="53"/>
      <c r="P31" s="53"/>
      <c r="Q31" s="53"/>
      <c r="R31" s="53"/>
      <c r="S31" s="53"/>
      <c r="T31" s="53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</row>
    <row r="32" spans="2:74" ht="18.75">
      <c r="B32" s="57" t="s">
        <v>158</v>
      </c>
      <c r="C32" s="53"/>
      <c r="D32" s="53"/>
      <c r="E32" s="53"/>
      <c r="F32" s="54">
        <f t="shared" si="0"/>
        <v>0</v>
      </c>
      <c r="G32" s="53"/>
      <c r="H32" s="53"/>
      <c r="I32" s="53"/>
      <c r="J32" s="53"/>
      <c r="K32" s="53"/>
      <c r="L32" s="54">
        <f t="shared" si="1"/>
        <v>0</v>
      </c>
      <c r="M32" s="56">
        <f t="shared" si="2"/>
        <v>0</v>
      </c>
      <c r="N32" s="53"/>
      <c r="O32" s="53"/>
      <c r="P32" s="53"/>
      <c r="Q32" s="53"/>
      <c r="R32" s="53"/>
      <c r="S32" s="53"/>
      <c r="T32" s="53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2:74" ht="18.75">
      <c r="B33" s="57" t="s">
        <v>159</v>
      </c>
      <c r="C33" s="53"/>
      <c r="D33" s="53"/>
      <c r="E33" s="53"/>
      <c r="F33" s="54">
        <f t="shared" si="0"/>
        <v>0</v>
      </c>
      <c r="G33" s="53"/>
      <c r="H33" s="53"/>
      <c r="I33" s="53"/>
      <c r="J33" s="53"/>
      <c r="K33" s="53"/>
      <c r="L33" s="54">
        <f t="shared" si="1"/>
        <v>0</v>
      </c>
      <c r="M33" s="56">
        <f t="shared" si="2"/>
        <v>0</v>
      </c>
      <c r="N33" s="53"/>
      <c r="O33" s="53"/>
      <c r="P33" s="53"/>
      <c r="Q33" s="53"/>
      <c r="R33" s="53"/>
      <c r="S33" s="53"/>
      <c r="T33" s="53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</row>
    <row r="34" spans="2:74" ht="18.75">
      <c r="B34" s="57" t="s">
        <v>160</v>
      </c>
      <c r="C34" s="53"/>
      <c r="D34" s="53"/>
      <c r="E34" s="53"/>
      <c r="F34" s="54">
        <f t="shared" si="0"/>
        <v>0</v>
      </c>
      <c r="G34" s="53"/>
      <c r="H34" s="53"/>
      <c r="I34" s="53"/>
      <c r="J34" s="53"/>
      <c r="K34" s="53"/>
      <c r="L34" s="54">
        <f t="shared" si="1"/>
        <v>0</v>
      </c>
      <c r="M34" s="56">
        <f t="shared" si="2"/>
        <v>0</v>
      </c>
      <c r="N34" s="53"/>
      <c r="O34" s="53"/>
      <c r="P34" s="53"/>
      <c r="Q34" s="53"/>
      <c r="R34" s="53"/>
      <c r="S34" s="53"/>
      <c r="T34" s="53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2:74" ht="18.75">
      <c r="B35" s="57" t="s">
        <v>161</v>
      </c>
      <c r="C35" s="53"/>
      <c r="D35" s="53"/>
      <c r="E35" s="53"/>
      <c r="F35" s="54">
        <f t="shared" si="0"/>
        <v>0</v>
      </c>
      <c r="G35" s="53"/>
      <c r="H35" s="53"/>
      <c r="I35" s="53"/>
      <c r="J35" s="53"/>
      <c r="K35" s="53"/>
      <c r="L35" s="54">
        <f t="shared" si="1"/>
        <v>0</v>
      </c>
      <c r="M35" s="56">
        <f t="shared" si="2"/>
        <v>0</v>
      </c>
      <c r="N35" s="53"/>
      <c r="O35" s="53"/>
      <c r="P35" s="53"/>
      <c r="Q35" s="53"/>
      <c r="R35" s="53"/>
      <c r="S35" s="53"/>
      <c r="T35" s="53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</row>
    <row r="36" spans="2:74" ht="18.75">
      <c r="B36" s="57" t="s">
        <v>162</v>
      </c>
      <c r="C36" s="53"/>
      <c r="D36" s="53"/>
      <c r="E36" s="53"/>
      <c r="F36" s="54">
        <f t="shared" si="0"/>
        <v>0</v>
      </c>
      <c r="G36" s="53"/>
      <c r="H36" s="53"/>
      <c r="I36" s="53"/>
      <c r="J36" s="53"/>
      <c r="K36" s="53"/>
      <c r="L36" s="54">
        <f t="shared" si="1"/>
        <v>0</v>
      </c>
      <c r="M36" s="56">
        <f t="shared" si="2"/>
        <v>0</v>
      </c>
      <c r="N36" s="53"/>
      <c r="O36" s="53"/>
      <c r="P36" s="53"/>
      <c r="Q36" s="53"/>
      <c r="R36" s="53"/>
      <c r="S36" s="53"/>
      <c r="T36" s="53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2:74" ht="18.75">
      <c r="B37" s="57" t="s">
        <v>163</v>
      </c>
      <c r="C37" s="53"/>
      <c r="D37" s="53"/>
      <c r="E37" s="53"/>
      <c r="F37" s="54">
        <f t="shared" si="0"/>
        <v>0</v>
      </c>
      <c r="G37" s="53"/>
      <c r="H37" s="53"/>
      <c r="I37" s="53"/>
      <c r="J37" s="53"/>
      <c r="K37" s="53"/>
      <c r="L37" s="54">
        <f t="shared" si="1"/>
        <v>0</v>
      </c>
      <c r="M37" s="56">
        <f t="shared" si="2"/>
        <v>0</v>
      </c>
      <c r="N37" s="53"/>
      <c r="O37" s="53"/>
      <c r="P37" s="53"/>
      <c r="Q37" s="53"/>
      <c r="R37" s="53"/>
      <c r="S37" s="53"/>
      <c r="T37" s="53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2:74" ht="18.75">
      <c r="B38" s="58" t="s">
        <v>164</v>
      </c>
      <c r="C38" s="53"/>
      <c r="D38" s="53"/>
      <c r="E38" s="53"/>
      <c r="F38" s="54">
        <f t="shared" si="0"/>
        <v>0</v>
      </c>
      <c r="G38" s="53"/>
      <c r="H38" s="53"/>
      <c r="I38" s="53"/>
      <c r="J38" s="53"/>
      <c r="K38" s="53"/>
      <c r="L38" s="54">
        <f t="shared" si="1"/>
        <v>0</v>
      </c>
      <c r="M38" s="56">
        <f t="shared" si="2"/>
        <v>0</v>
      </c>
      <c r="N38" s="53"/>
      <c r="O38" s="53"/>
      <c r="P38" s="53"/>
      <c r="Q38" s="53"/>
      <c r="R38" s="53"/>
      <c r="S38" s="53"/>
      <c r="T38" s="53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2:74" ht="18.75">
      <c r="B39" s="57" t="s">
        <v>165</v>
      </c>
      <c r="C39" s="53"/>
      <c r="D39" s="53"/>
      <c r="E39" s="53"/>
      <c r="F39" s="54">
        <f t="shared" si="0"/>
        <v>0</v>
      </c>
      <c r="G39" s="53"/>
      <c r="H39" s="53"/>
      <c r="I39" s="53"/>
      <c r="J39" s="53"/>
      <c r="K39" s="53"/>
      <c r="L39" s="54">
        <f t="shared" si="1"/>
        <v>0</v>
      </c>
      <c r="M39" s="56">
        <f t="shared" si="2"/>
        <v>0</v>
      </c>
      <c r="N39" s="53"/>
      <c r="O39" s="53"/>
      <c r="P39" s="53"/>
      <c r="Q39" s="53"/>
      <c r="R39" s="53"/>
      <c r="S39" s="53"/>
      <c r="T39" s="53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2:74" ht="18.75">
      <c r="B40" s="52" t="s">
        <v>166</v>
      </c>
      <c r="C40" s="53"/>
      <c r="D40" s="53"/>
      <c r="E40" s="53"/>
      <c r="F40" s="54">
        <f t="shared" si="0"/>
        <v>0</v>
      </c>
      <c r="G40" s="53"/>
      <c r="H40" s="53"/>
      <c r="I40" s="53"/>
      <c r="J40" s="53"/>
      <c r="K40" s="53"/>
      <c r="L40" s="54">
        <f t="shared" si="1"/>
        <v>0</v>
      </c>
      <c r="M40" s="56">
        <f t="shared" si="2"/>
        <v>0</v>
      </c>
      <c r="N40" s="53"/>
      <c r="O40" s="53"/>
      <c r="P40" s="53"/>
      <c r="Q40" s="53"/>
      <c r="R40" s="53"/>
      <c r="S40" s="53"/>
      <c r="T40" s="53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2:74" ht="18.75">
      <c r="B41" s="57" t="s">
        <v>167</v>
      </c>
      <c r="C41" s="53"/>
      <c r="D41" s="53"/>
      <c r="E41" s="53"/>
      <c r="F41" s="54">
        <f t="shared" si="0"/>
        <v>0</v>
      </c>
      <c r="G41" s="53"/>
      <c r="H41" s="53"/>
      <c r="I41" s="53"/>
      <c r="J41" s="53"/>
      <c r="K41" s="53"/>
      <c r="L41" s="54">
        <f t="shared" si="1"/>
        <v>0</v>
      </c>
      <c r="M41" s="56">
        <f t="shared" si="2"/>
        <v>0</v>
      </c>
      <c r="N41" s="53"/>
      <c r="O41" s="53"/>
      <c r="P41" s="53"/>
      <c r="Q41" s="53"/>
      <c r="R41" s="53"/>
      <c r="S41" s="53"/>
      <c r="T41" s="53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</row>
    <row r="42" spans="2:74" ht="18.75">
      <c r="B42" s="57" t="s">
        <v>168</v>
      </c>
      <c r="C42" s="53"/>
      <c r="D42" s="53"/>
      <c r="E42" s="53"/>
      <c r="F42" s="54">
        <f t="shared" si="0"/>
        <v>0</v>
      </c>
      <c r="G42" s="53"/>
      <c r="H42" s="53"/>
      <c r="I42" s="53"/>
      <c r="J42" s="53"/>
      <c r="K42" s="53"/>
      <c r="L42" s="54">
        <f t="shared" si="1"/>
        <v>0</v>
      </c>
      <c r="M42" s="56">
        <f t="shared" si="2"/>
        <v>0</v>
      </c>
      <c r="N42" s="53"/>
      <c r="O42" s="53"/>
      <c r="P42" s="53"/>
      <c r="Q42" s="53"/>
      <c r="R42" s="53"/>
      <c r="S42" s="53"/>
      <c r="T42" s="53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</row>
    <row r="43" spans="2:74" ht="18.75">
      <c r="B43" s="57" t="s">
        <v>169</v>
      </c>
      <c r="C43" s="53"/>
      <c r="D43" s="53"/>
      <c r="E43" s="53"/>
      <c r="F43" s="54">
        <f t="shared" si="0"/>
        <v>0</v>
      </c>
      <c r="G43" s="53"/>
      <c r="H43" s="53"/>
      <c r="I43" s="53"/>
      <c r="J43" s="53"/>
      <c r="K43" s="53"/>
      <c r="L43" s="54">
        <f t="shared" si="1"/>
        <v>0</v>
      </c>
      <c r="M43" s="56">
        <f t="shared" si="2"/>
        <v>0</v>
      </c>
      <c r="N43" s="53"/>
      <c r="O43" s="53"/>
      <c r="P43" s="53"/>
      <c r="Q43" s="53"/>
      <c r="R43" s="53"/>
      <c r="S43" s="53"/>
      <c r="T43" s="53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</row>
    <row r="44" spans="2:74" ht="18.75">
      <c r="B44" s="57" t="s">
        <v>170</v>
      </c>
      <c r="C44" s="53"/>
      <c r="D44" s="53"/>
      <c r="E44" s="53"/>
      <c r="F44" s="54">
        <f t="shared" si="0"/>
        <v>0</v>
      </c>
      <c r="G44" s="53"/>
      <c r="H44" s="53"/>
      <c r="I44" s="53"/>
      <c r="J44" s="53"/>
      <c r="K44" s="53"/>
      <c r="L44" s="54">
        <f t="shared" si="1"/>
        <v>0</v>
      </c>
      <c r="M44" s="56">
        <f t="shared" si="2"/>
        <v>0</v>
      </c>
      <c r="N44" s="53"/>
      <c r="O44" s="53"/>
      <c r="P44" s="53"/>
      <c r="Q44" s="53"/>
      <c r="R44" s="53"/>
      <c r="S44" s="53"/>
      <c r="T44" s="53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</row>
    <row r="45" spans="2:74" ht="18.75">
      <c r="B45" s="58" t="s">
        <v>171</v>
      </c>
      <c r="C45" s="53"/>
      <c r="D45" s="53"/>
      <c r="E45" s="53"/>
      <c r="F45" s="54">
        <f t="shared" si="0"/>
        <v>0</v>
      </c>
      <c r="G45" s="53"/>
      <c r="H45" s="53"/>
      <c r="I45" s="53"/>
      <c r="J45" s="53"/>
      <c r="K45" s="53"/>
      <c r="L45" s="54">
        <f t="shared" si="1"/>
        <v>0</v>
      </c>
      <c r="M45" s="56">
        <f t="shared" si="2"/>
        <v>0</v>
      </c>
      <c r="N45" s="53"/>
      <c r="O45" s="53"/>
      <c r="P45" s="53"/>
      <c r="Q45" s="53"/>
      <c r="R45" s="53"/>
      <c r="S45" s="53"/>
      <c r="T45" s="53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</row>
    <row r="46" spans="2:74" ht="19.5" thickBot="1">
      <c r="B46" s="58" t="s">
        <v>172</v>
      </c>
      <c r="C46" s="53"/>
      <c r="D46" s="53"/>
      <c r="E46" s="53"/>
      <c r="F46" s="54">
        <f t="shared" si="0"/>
        <v>0</v>
      </c>
      <c r="G46" s="53"/>
      <c r="H46" s="53"/>
      <c r="I46" s="53"/>
      <c r="J46" s="53"/>
      <c r="K46" s="115"/>
      <c r="L46" s="54">
        <f t="shared" si="1"/>
        <v>0</v>
      </c>
      <c r="M46" s="56">
        <f t="shared" si="2"/>
        <v>0</v>
      </c>
      <c r="N46" s="53"/>
      <c r="O46" s="53"/>
      <c r="P46" s="53"/>
      <c r="Q46" s="53"/>
      <c r="R46" s="53"/>
      <c r="S46" s="53"/>
      <c r="T46" s="53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</row>
    <row r="47" spans="1:74" s="61" customFormat="1" ht="33" customHeight="1" thickBot="1">
      <c r="A47" s="148"/>
      <c r="B47" s="59" t="s">
        <v>173</v>
      </c>
      <c r="C47" s="60">
        <f>SUM(C8:C46)</f>
        <v>0</v>
      </c>
      <c r="D47" s="60">
        <f aca="true" t="shared" si="3" ref="D47:T47">SUM(D8:D46)</f>
        <v>0</v>
      </c>
      <c r="E47" s="60">
        <f t="shared" si="3"/>
        <v>0</v>
      </c>
      <c r="F47" s="60">
        <f t="shared" si="3"/>
        <v>0</v>
      </c>
      <c r="G47" s="60">
        <f t="shared" si="3"/>
        <v>0</v>
      </c>
      <c r="H47" s="60">
        <f t="shared" si="3"/>
        <v>0</v>
      </c>
      <c r="I47" s="60">
        <f t="shared" si="3"/>
        <v>0</v>
      </c>
      <c r="J47" s="60">
        <f t="shared" si="3"/>
        <v>0</v>
      </c>
      <c r="K47" s="60">
        <f t="shared" si="3"/>
        <v>0</v>
      </c>
      <c r="L47" s="60">
        <f t="shared" si="3"/>
        <v>0</v>
      </c>
      <c r="M47" s="60">
        <f t="shared" si="3"/>
        <v>0</v>
      </c>
      <c r="N47" s="60">
        <f t="shared" si="3"/>
        <v>0</v>
      </c>
      <c r="O47" s="60">
        <f t="shared" si="3"/>
        <v>0</v>
      </c>
      <c r="P47" s="60">
        <f t="shared" si="3"/>
        <v>0</v>
      </c>
      <c r="Q47" s="60">
        <f t="shared" si="3"/>
        <v>0</v>
      </c>
      <c r="R47" s="60">
        <f t="shared" si="3"/>
        <v>0</v>
      </c>
      <c r="S47" s="60">
        <f t="shared" si="3"/>
        <v>0</v>
      </c>
      <c r="T47" s="60">
        <f t="shared" si="3"/>
        <v>0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</row>
    <row r="48" spans="1:74" s="66" customFormat="1" ht="19.5" thickBot="1">
      <c r="A48" s="150"/>
      <c r="B48" s="62" t="s">
        <v>174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5"/>
      <c r="P48" s="65"/>
      <c r="Q48" s="65"/>
      <c r="R48" s="65"/>
      <c r="S48" s="65"/>
      <c r="T48" s="43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</row>
    <row r="49" spans="1:74" ht="18.75">
      <c r="A49" s="148"/>
      <c r="B49" s="58" t="s">
        <v>175</v>
      </c>
      <c r="C49" s="53"/>
      <c r="D49" s="53"/>
      <c r="E49" s="53"/>
      <c r="F49" s="54">
        <f>SUM(C49:E49)</f>
        <v>0</v>
      </c>
      <c r="G49" s="53"/>
      <c r="H49" s="53"/>
      <c r="I49" s="53"/>
      <c r="J49" s="53"/>
      <c r="K49" s="53"/>
      <c r="L49" s="54">
        <f>SUM(G49:K49)</f>
        <v>0</v>
      </c>
      <c r="M49" s="56">
        <f>SUM(F49-L49)</f>
        <v>0</v>
      </c>
      <c r="N49" s="53"/>
      <c r="O49" s="53"/>
      <c r="P49" s="53"/>
      <c r="Q49" s="53"/>
      <c r="R49" s="53"/>
      <c r="S49" s="53"/>
      <c r="T49" s="53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</row>
    <row r="50" spans="2:74" ht="18.75">
      <c r="B50" s="58" t="s">
        <v>176</v>
      </c>
      <c r="C50" s="53"/>
      <c r="D50" s="53"/>
      <c r="E50" s="53"/>
      <c r="F50" s="54">
        <f>SUM(C50:E50)</f>
        <v>0</v>
      </c>
      <c r="G50" s="53"/>
      <c r="H50" s="53"/>
      <c r="I50" s="53"/>
      <c r="J50" s="53"/>
      <c r="K50" s="53"/>
      <c r="L50" s="54">
        <f>SUM(G50:K50)</f>
        <v>0</v>
      </c>
      <c r="M50" s="56">
        <f>SUM(F50-L50)</f>
        <v>0</v>
      </c>
      <c r="N50" s="53"/>
      <c r="O50" s="53"/>
      <c r="P50" s="53"/>
      <c r="Q50" s="53"/>
      <c r="R50" s="53"/>
      <c r="S50" s="53"/>
      <c r="T50" s="53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2:74" ht="18.75">
      <c r="B51" s="58" t="s">
        <v>177</v>
      </c>
      <c r="C51" s="53"/>
      <c r="D51" s="53"/>
      <c r="E51" s="53"/>
      <c r="F51" s="54">
        <f>SUM(C51:E51)</f>
        <v>0</v>
      </c>
      <c r="G51" s="53"/>
      <c r="H51" s="53"/>
      <c r="I51" s="53"/>
      <c r="J51" s="53"/>
      <c r="K51" s="53"/>
      <c r="L51" s="54">
        <f>SUM(G51:K51)</f>
        <v>0</v>
      </c>
      <c r="M51" s="56">
        <f>SUM(F51-L51)</f>
        <v>0</v>
      </c>
      <c r="N51" s="53"/>
      <c r="O51" s="53"/>
      <c r="P51" s="53"/>
      <c r="Q51" s="53"/>
      <c r="R51" s="53"/>
      <c r="S51" s="53"/>
      <c r="T51" s="53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</row>
    <row r="52" spans="2:74" ht="18.75">
      <c r="B52" s="58" t="s">
        <v>178</v>
      </c>
      <c r="C52" s="53"/>
      <c r="D52" s="53"/>
      <c r="E52" s="53"/>
      <c r="F52" s="54">
        <f>SUM(C52:E52)</f>
        <v>0</v>
      </c>
      <c r="G52" s="53"/>
      <c r="H52" s="53"/>
      <c r="I52" s="53"/>
      <c r="J52" s="53"/>
      <c r="K52" s="53"/>
      <c r="L52" s="54">
        <f>SUM(G52:K52)</f>
        <v>0</v>
      </c>
      <c r="M52" s="56">
        <f>SUM(F52-L52)</f>
        <v>0</v>
      </c>
      <c r="N52" s="53"/>
      <c r="O52" s="53"/>
      <c r="P52" s="53"/>
      <c r="Q52" s="53"/>
      <c r="R52" s="53"/>
      <c r="S52" s="53"/>
      <c r="T52" s="53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</row>
    <row r="53" spans="1:74" ht="19.5" thickBot="1">
      <c r="A53" s="148"/>
      <c r="B53" s="58" t="s">
        <v>179</v>
      </c>
      <c r="C53" s="53"/>
      <c r="D53" s="53"/>
      <c r="E53" s="53"/>
      <c r="F53" s="54">
        <f>SUM(C53:E53)</f>
        <v>0</v>
      </c>
      <c r="G53" s="53"/>
      <c r="H53" s="53"/>
      <c r="I53" s="53"/>
      <c r="J53" s="53"/>
      <c r="K53" s="115"/>
      <c r="L53" s="54">
        <f>SUM(G53:K53)</f>
        <v>0</v>
      </c>
      <c r="M53" s="56">
        <f>SUM(F53-L53)</f>
        <v>0</v>
      </c>
      <c r="N53" s="53"/>
      <c r="O53" s="53"/>
      <c r="P53" s="53"/>
      <c r="Q53" s="53"/>
      <c r="R53" s="53"/>
      <c r="S53" s="53"/>
      <c r="T53" s="53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</row>
    <row r="54" spans="1:74" s="61" customFormat="1" ht="19.5" thickBot="1">
      <c r="A54" s="148"/>
      <c r="B54" s="67" t="s">
        <v>180</v>
      </c>
      <c r="C54" s="164">
        <f>SUM(C49:C53)</f>
        <v>0</v>
      </c>
      <c r="D54" s="164">
        <f aca="true" t="shared" si="4" ref="D54:T54">SUM(D49:D53)</f>
        <v>0</v>
      </c>
      <c r="E54" s="164">
        <f t="shared" si="4"/>
        <v>0</v>
      </c>
      <c r="F54" s="60">
        <f t="shared" si="4"/>
        <v>0</v>
      </c>
      <c r="G54" s="60">
        <f t="shared" si="4"/>
        <v>0</v>
      </c>
      <c r="H54" s="60">
        <f t="shared" si="4"/>
        <v>0</v>
      </c>
      <c r="I54" s="60">
        <f t="shared" si="4"/>
        <v>0</v>
      </c>
      <c r="J54" s="60">
        <f t="shared" si="4"/>
        <v>0</v>
      </c>
      <c r="K54" s="60">
        <f t="shared" si="4"/>
        <v>0</v>
      </c>
      <c r="L54" s="60">
        <f t="shared" si="4"/>
        <v>0</v>
      </c>
      <c r="M54" s="60">
        <f t="shared" si="4"/>
        <v>0</v>
      </c>
      <c r="N54" s="60">
        <f t="shared" si="4"/>
        <v>0</v>
      </c>
      <c r="O54" s="60">
        <f t="shared" si="4"/>
        <v>0</v>
      </c>
      <c r="P54" s="60">
        <f t="shared" si="4"/>
        <v>0</v>
      </c>
      <c r="Q54" s="60">
        <f t="shared" si="4"/>
        <v>0</v>
      </c>
      <c r="R54" s="60">
        <f t="shared" si="4"/>
        <v>0</v>
      </c>
      <c r="S54" s="60">
        <f t="shared" si="4"/>
        <v>0</v>
      </c>
      <c r="T54" s="60">
        <f t="shared" si="4"/>
        <v>0</v>
      </c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</row>
    <row r="55" spans="2:74" ht="19.5" thickBot="1">
      <c r="B55" s="62" t="s">
        <v>181</v>
      </c>
      <c r="C55" s="165"/>
      <c r="D55" s="165"/>
      <c r="E55" s="165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69"/>
      <c r="Q55" s="69"/>
      <c r="R55" s="70"/>
      <c r="S55" s="70"/>
      <c r="T55" s="71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</row>
    <row r="56" spans="2:74" ht="18.75">
      <c r="B56" s="58" t="s">
        <v>284</v>
      </c>
      <c r="C56" s="53"/>
      <c r="D56" s="53"/>
      <c r="E56" s="53"/>
      <c r="F56" s="54">
        <f>SUM(C56:E56)</f>
        <v>0</v>
      </c>
      <c r="G56" s="53"/>
      <c r="H56" s="53"/>
      <c r="I56" s="53"/>
      <c r="J56" s="53"/>
      <c r="K56" s="53"/>
      <c r="L56" s="54">
        <f>SUM(G56:K56)</f>
        <v>0</v>
      </c>
      <c r="M56" s="56">
        <f>SUM(F56-L56)</f>
        <v>0</v>
      </c>
      <c r="N56" s="53"/>
      <c r="O56" s="53"/>
      <c r="P56" s="53"/>
      <c r="Q56" s="53"/>
      <c r="R56" s="53"/>
      <c r="S56" s="53"/>
      <c r="T56" s="53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</row>
    <row r="57" spans="2:74" ht="19.5" thickBot="1">
      <c r="B57" s="58" t="s">
        <v>285</v>
      </c>
      <c r="C57" s="53"/>
      <c r="D57" s="53"/>
      <c r="E57" s="53"/>
      <c r="F57" s="54">
        <f>SUM(C57:E57)</f>
        <v>0</v>
      </c>
      <c r="G57" s="53"/>
      <c r="H57" s="53"/>
      <c r="I57" s="53"/>
      <c r="J57" s="53"/>
      <c r="K57" s="115"/>
      <c r="L57" s="54">
        <f>SUM(G57:K57)</f>
        <v>0</v>
      </c>
      <c r="M57" s="56">
        <f>SUM(F57-L57)</f>
        <v>0</v>
      </c>
      <c r="N57" s="53"/>
      <c r="O57" s="53"/>
      <c r="P57" s="53"/>
      <c r="Q57" s="53"/>
      <c r="R57" s="53"/>
      <c r="S57" s="53"/>
      <c r="T57" s="53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</row>
    <row r="58" spans="1:74" s="73" customFormat="1" ht="19.5" thickBot="1">
      <c r="A58" s="148"/>
      <c r="B58" s="72" t="s">
        <v>182</v>
      </c>
      <c r="C58" s="164">
        <f>SUM(C56:C57)</f>
        <v>0</v>
      </c>
      <c r="D58" s="164">
        <f aca="true" t="shared" si="5" ref="D58:T58">SUM(D56:D57)</f>
        <v>0</v>
      </c>
      <c r="E58" s="164">
        <f t="shared" si="5"/>
        <v>0</v>
      </c>
      <c r="F58" s="164">
        <f t="shared" si="5"/>
        <v>0</v>
      </c>
      <c r="G58" s="164">
        <f t="shared" si="5"/>
        <v>0</v>
      </c>
      <c r="H58" s="164">
        <f t="shared" si="5"/>
        <v>0</v>
      </c>
      <c r="I58" s="164">
        <f t="shared" si="5"/>
        <v>0</v>
      </c>
      <c r="J58" s="164">
        <f t="shared" si="5"/>
        <v>0</v>
      </c>
      <c r="K58" s="164">
        <f t="shared" si="5"/>
        <v>0</v>
      </c>
      <c r="L58" s="164">
        <f t="shared" si="5"/>
        <v>0</v>
      </c>
      <c r="M58" s="164">
        <f t="shared" si="5"/>
        <v>0</v>
      </c>
      <c r="N58" s="164">
        <f t="shared" si="5"/>
        <v>0</v>
      </c>
      <c r="O58" s="164">
        <f t="shared" si="5"/>
        <v>0</v>
      </c>
      <c r="P58" s="164">
        <f t="shared" si="5"/>
        <v>0</v>
      </c>
      <c r="Q58" s="164">
        <f t="shared" si="5"/>
        <v>0</v>
      </c>
      <c r="R58" s="164">
        <f t="shared" si="5"/>
        <v>0</v>
      </c>
      <c r="S58" s="164">
        <f t="shared" si="5"/>
        <v>0</v>
      </c>
      <c r="T58" s="164">
        <f t="shared" si="5"/>
        <v>0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</row>
    <row r="59" spans="1:74" s="61" customFormat="1" ht="19.5" thickBot="1">
      <c r="A59" s="148"/>
      <c r="B59" s="74" t="s">
        <v>183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75"/>
      <c r="S59" s="76"/>
      <c r="T59" s="71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</row>
    <row r="60" spans="2:74" ht="18.75">
      <c r="B60" s="58" t="s">
        <v>184</v>
      </c>
      <c r="C60" s="53"/>
      <c r="D60" s="53"/>
      <c r="E60" s="53"/>
      <c r="F60" s="54">
        <f>SUM(C60:E60)</f>
        <v>0</v>
      </c>
      <c r="G60" s="53"/>
      <c r="H60" s="53"/>
      <c r="I60" s="53"/>
      <c r="J60" s="53"/>
      <c r="K60" s="53"/>
      <c r="L60" s="54">
        <f>SUM(G60:K60)</f>
        <v>0</v>
      </c>
      <c r="M60" s="56">
        <f>SUM(F60-L60)</f>
        <v>0</v>
      </c>
      <c r="N60" s="53"/>
      <c r="O60" s="53"/>
      <c r="P60" s="53"/>
      <c r="Q60" s="53"/>
      <c r="R60" s="53"/>
      <c r="S60" s="53"/>
      <c r="T60" s="53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</row>
    <row r="61" spans="2:74" ht="18.75">
      <c r="B61" s="58" t="s">
        <v>185</v>
      </c>
      <c r="C61" s="53"/>
      <c r="D61" s="53"/>
      <c r="E61" s="53"/>
      <c r="F61" s="54">
        <f aca="true" t="shared" si="6" ref="F61:F67">SUM(C61:E61)</f>
        <v>0</v>
      </c>
      <c r="G61" s="53"/>
      <c r="H61" s="53"/>
      <c r="I61" s="53"/>
      <c r="J61" s="53"/>
      <c r="K61" s="53"/>
      <c r="L61" s="54">
        <f aca="true" t="shared" si="7" ref="L61:L67">SUM(G61:K61)</f>
        <v>0</v>
      </c>
      <c r="M61" s="56">
        <f aca="true" t="shared" si="8" ref="M61:M67">SUM(F61-L61)</f>
        <v>0</v>
      </c>
      <c r="N61" s="53"/>
      <c r="O61" s="53"/>
      <c r="P61" s="53"/>
      <c r="Q61" s="53"/>
      <c r="R61" s="53"/>
      <c r="S61" s="53"/>
      <c r="T61" s="53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</row>
    <row r="62" spans="2:74" ht="18.75">
      <c r="B62" s="58" t="s">
        <v>186</v>
      </c>
      <c r="C62" s="53"/>
      <c r="D62" s="53"/>
      <c r="E62" s="53"/>
      <c r="F62" s="54">
        <f t="shared" si="6"/>
        <v>0</v>
      </c>
      <c r="G62" s="53"/>
      <c r="H62" s="53"/>
      <c r="I62" s="53"/>
      <c r="J62" s="53"/>
      <c r="K62" s="53"/>
      <c r="L62" s="54">
        <f t="shared" si="7"/>
        <v>0</v>
      </c>
      <c r="M62" s="56">
        <f t="shared" si="8"/>
        <v>0</v>
      </c>
      <c r="N62" s="53"/>
      <c r="O62" s="53"/>
      <c r="P62" s="53"/>
      <c r="Q62" s="53"/>
      <c r="R62" s="53"/>
      <c r="S62" s="53"/>
      <c r="T62" s="53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</row>
    <row r="63" spans="2:74" ht="18.75">
      <c r="B63" s="58" t="s">
        <v>187</v>
      </c>
      <c r="C63" s="53"/>
      <c r="D63" s="53"/>
      <c r="E63" s="53"/>
      <c r="F63" s="54">
        <f t="shared" si="6"/>
        <v>0</v>
      </c>
      <c r="G63" s="53"/>
      <c r="H63" s="53"/>
      <c r="I63" s="53"/>
      <c r="J63" s="53"/>
      <c r="K63" s="53"/>
      <c r="L63" s="54">
        <f t="shared" si="7"/>
        <v>0</v>
      </c>
      <c r="M63" s="56">
        <f t="shared" si="8"/>
        <v>0</v>
      </c>
      <c r="N63" s="53"/>
      <c r="O63" s="53"/>
      <c r="P63" s="53"/>
      <c r="Q63" s="53"/>
      <c r="R63" s="53"/>
      <c r="S63" s="53"/>
      <c r="T63" s="53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</row>
    <row r="64" spans="2:74" ht="18.75">
      <c r="B64" s="58" t="s">
        <v>188</v>
      </c>
      <c r="C64" s="53"/>
      <c r="D64" s="53"/>
      <c r="E64" s="53"/>
      <c r="F64" s="54">
        <f t="shared" si="6"/>
        <v>0</v>
      </c>
      <c r="G64" s="53"/>
      <c r="H64" s="53"/>
      <c r="I64" s="53"/>
      <c r="J64" s="53"/>
      <c r="K64" s="53"/>
      <c r="L64" s="54">
        <f t="shared" si="7"/>
        <v>0</v>
      </c>
      <c r="M64" s="56">
        <f t="shared" si="8"/>
        <v>0</v>
      </c>
      <c r="N64" s="53"/>
      <c r="O64" s="53"/>
      <c r="P64" s="53"/>
      <c r="Q64" s="53"/>
      <c r="R64" s="53"/>
      <c r="S64" s="53"/>
      <c r="T64" s="53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</row>
    <row r="65" spans="2:74" ht="18.75">
      <c r="B65" s="58" t="s">
        <v>189</v>
      </c>
      <c r="C65" s="53"/>
      <c r="D65" s="53"/>
      <c r="E65" s="53"/>
      <c r="F65" s="54">
        <f t="shared" si="6"/>
        <v>0</v>
      </c>
      <c r="G65" s="53"/>
      <c r="H65" s="53"/>
      <c r="I65" s="53"/>
      <c r="J65" s="53"/>
      <c r="K65" s="53"/>
      <c r="L65" s="54">
        <f t="shared" si="7"/>
        <v>0</v>
      </c>
      <c r="M65" s="56">
        <f t="shared" si="8"/>
        <v>0</v>
      </c>
      <c r="N65" s="53"/>
      <c r="O65" s="53"/>
      <c r="P65" s="53"/>
      <c r="Q65" s="53"/>
      <c r="R65" s="53"/>
      <c r="S65" s="53"/>
      <c r="T65" s="53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</row>
    <row r="66" spans="2:74" ht="18.75">
      <c r="B66" s="58" t="s">
        <v>190</v>
      </c>
      <c r="C66" s="53"/>
      <c r="D66" s="53"/>
      <c r="E66" s="53"/>
      <c r="F66" s="54">
        <f t="shared" si="6"/>
        <v>0</v>
      </c>
      <c r="G66" s="53"/>
      <c r="H66" s="53"/>
      <c r="I66" s="53"/>
      <c r="J66" s="53"/>
      <c r="K66" s="53"/>
      <c r="L66" s="54">
        <f t="shared" si="7"/>
        <v>0</v>
      </c>
      <c r="M66" s="56">
        <f t="shared" si="8"/>
        <v>0</v>
      </c>
      <c r="N66" s="53"/>
      <c r="O66" s="53"/>
      <c r="P66" s="53"/>
      <c r="Q66" s="53"/>
      <c r="R66" s="53"/>
      <c r="S66" s="53"/>
      <c r="T66" s="53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</row>
    <row r="67" spans="2:74" ht="19.5" thickBot="1">
      <c r="B67" s="58" t="s">
        <v>179</v>
      </c>
      <c r="C67" s="53"/>
      <c r="D67" s="53"/>
      <c r="E67" s="53"/>
      <c r="F67" s="54">
        <f t="shared" si="6"/>
        <v>0</v>
      </c>
      <c r="G67" s="53"/>
      <c r="H67" s="53"/>
      <c r="I67" s="53"/>
      <c r="J67" s="53"/>
      <c r="K67" s="115"/>
      <c r="L67" s="54">
        <f t="shared" si="7"/>
        <v>0</v>
      </c>
      <c r="M67" s="56">
        <f t="shared" si="8"/>
        <v>0</v>
      </c>
      <c r="N67" s="53"/>
      <c r="O67" s="53"/>
      <c r="P67" s="53"/>
      <c r="Q67" s="53"/>
      <c r="R67" s="53"/>
      <c r="S67" s="53"/>
      <c r="T67" s="53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</row>
    <row r="68" spans="1:74" s="61" customFormat="1" ht="19.5" thickBot="1">
      <c r="A68" s="148"/>
      <c r="B68" s="67" t="s">
        <v>191</v>
      </c>
      <c r="C68" s="60">
        <f>SUM(C60:C67)</f>
        <v>0</v>
      </c>
      <c r="D68" s="60">
        <f aca="true" t="shared" si="9" ref="D68:T68">SUM(D60:D67)</f>
        <v>0</v>
      </c>
      <c r="E68" s="60">
        <f t="shared" si="9"/>
        <v>0</v>
      </c>
      <c r="F68" s="60">
        <f t="shared" si="9"/>
        <v>0</v>
      </c>
      <c r="G68" s="60">
        <f t="shared" si="9"/>
        <v>0</v>
      </c>
      <c r="H68" s="60">
        <f t="shared" si="9"/>
        <v>0</v>
      </c>
      <c r="I68" s="60">
        <f t="shared" si="9"/>
        <v>0</v>
      </c>
      <c r="J68" s="60">
        <f t="shared" si="9"/>
        <v>0</v>
      </c>
      <c r="K68" s="60">
        <f t="shared" si="9"/>
        <v>0</v>
      </c>
      <c r="L68" s="60">
        <f t="shared" si="9"/>
        <v>0</v>
      </c>
      <c r="M68" s="60">
        <f t="shared" si="9"/>
        <v>0</v>
      </c>
      <c r="N68" s="60">
        <f t="shared" si="9"/>
        <v>0</v>
      </c>
      <c r="O68" s="60">
        <f t="shared" si="9"/>
        <v>0</v>
      </c>
      <c r="P68" s="60">
        <f t="shared" si="9"/>
        <v>0</v>
      </c>
      <c r="Q68" s="60">
        <f t="shared" si="9"/>
        <v>0</v>
      </c>
      <c r="R68" s="60">
        <f t="shared" si="9"/>
        <v>0</v>
      </c>
      <c r="S68" s="60">
        <f t="shared" si="9"/>
        <v>0</v>
      </c>
      <c r="T68" s="60">
        <f t="shared" si="9"/>
        <v>0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</row>
    <row r="69" spans="1:74" ht="19.5" thickBot="1">
      <c r="A69" s="148"/>
      <c r="B69" s="77" t="s">
        <v>192</v>
      </c>
      <c r="C69" s="166">
        <f>SUM(C47+C54+C58+C68)</f>
        <v>0</v>
      </c>
      <c r="D69" s="166">
        <f aca="true" t="shared" si="10" ref="D69:T69">SUM(D47+D54+D58+D68)</f>
        <v>0</v>
      </c>
      <c r="E69" s="166">
        <f t="shared" si="10"/>
        <v>0</v>
      </c>
      <c r="F69" s="166">
        <f t="shared" si="10"/>
        <v>0</v>
      </c>
      <c r="G69" s="166">
        <f t="shared" si="10"/>
        <v>0</v>
      </c>
      <c r="H69" s="166">
        <f t="shared" si="10"/>
        <v>0</v>
      </c>
      <c r="I69" s="166">
        <f t="shared" si="10"/>
        <v>0</v>
      </c>
      <c r="J69" s="166">
        <f t="shared" si="10"/>
        <v>0</v>
      </c>
      <c r="K69" s="166">
        <f t="shared" si="10"/>
        <v>0</v>
      </c>
      <c r="L69" s="166">
        <f t="shared" si="10"/>
        <v>0</v>
      </c>
      <c r="M69" s="166">
        <f t="shared" si="10"/>
        <v>0</v>
      </c>
      <c r="N69" s="166">
        <f t="shared" si="10"/>
        <v>0</v>
      </c>
      <c r="O69" s="166">
        <f t="shared" si="10"/>
        <v>0</v>
      </c>
      <c r="P69" s="166">
        <f t="shared" si="10"/>
        <v>0</v>
      </c>
      <c r="Q69" s="166">
        <f t="shared" si="10"/>
        <v>0</v>
      </c>
      <c r="R69" s="166">
        <f t="shared" si="10"/>
        <v>0</v>
      </c>
      <c r="S69" s="166">
        <f t="shared" si="10"/>
        <v>0</v>
      </c>
      <c r="T69" s="166">
        <f t="shared" si="10"/>
        <v>0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</row>
    <row r="70" spans="1:74" s="73" customFormat="1" ht="19.5" thickBot="1">
      <c r="A70" s="148"/>
      <c r="B70" s="78" t="s">
        <v>193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9"/>
      <c r="S70" s="80"/>
      <c r="T70" s="81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</row>
    <row r="71" spans="1:74" s="61" customFormat="1" ht="19.5" thickBot="1">
      <c r="A71" s="148"/>
      <c r="B71" s="74" t="s">
        <v>194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75"/>
      <c r="S71" s="76"/>
      <c r="T71" s="71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</row>
    <row r="72" spans="1:74" ht="18.75">
      <c r="A72" s="148"/>
      <c r="B72" s="58" t="s">
        <v>195</v>
      </c>
      <c r="C72" s="53"/>
      <c r="D72" s="53"/>
      <c r="E72" s="53"/>
      <c r="F72" s="54">
        <f>SUM(C72:E72)</f>
        <v>0</v>
      </c>
      <c r="G72" s="53"/>
      <c r="H72" s="53"/>
      <c r="I72" s="53"/>
      <c r="J72" s="53"/>
      <c r="K72" s="53"/>
      <c r="L72" s="54">
        <f>SUM(G72:K72)</f>
        <v>0</v>
      </c>
      <c r="M72" s="56">
        <f>SUM(F72-L72)</f>
        <v>0</v>
      </c>
      <c r="N72" s="53"/>
      <c r="O72" s="53"/>
      <c r="P72" s="53"/>
      <c r="Q72" s="53"/>
      <c r="R72" s="53"/>
      <c r="S72" s="53"/>
      <c r="T72" s="53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</row>
    <row r="73" spans="2:74" ht="18.75">
      <c r="B73" s="58" t="s">
        <v>196</v>
      </c>
      <c r="C73" s="53"/>
      <c r="D73" s="53"/>
      <c r="E73" s="53"/>
      <c r="F73" s="54">
        <f>SUM(C73:E73)</f>
        <v>0</v>
      </c>
      <c r="G73" s="53"/>
      <c r="H73" s="53"/>
      <c r="I73" s="53"/>
      <c r="J73" s="53"/>
      <c r="K73" s="53"/>
      <c r="L73" s="54">
        <f>SUM(G73:K73)</f>
        <v>0</v>
      </c>
      <c r="M73" s="56">
        <f>SUM(F73-L73)</f>
        <v>0</v>
      </c>
      <c r="N73" s="53"/>
      <c r="O73" s="53"/>
      <c r="P73" s="53"/>
      <c r="Q73" s="53"/>
      <c r="R73" s="53"/>
      <c r="S73" s="53"/>
      <c r="T73" s="53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</row>
    <row r="74" spans="2:74" ht="18.75">
      <c r="B74" s="58" t="s">
        <v>197</v>
      </c>
      <c r="C74" s="53"/>
      <c r="D74" s="53"/>
      <c r="E74" s="53"/>
      <c r="F74" s="54">
        <f>SUM(C74:E74)</f>
        <v>0</v>
      </c>
      <c r="G74" s="53"/>
      <c r="H74" s="53"/>
      <c r="I74" s="53"/>
      <c r="J74" s="53"/>
      <c r="K74" s="53"/>
      <c r="L74" s="54">
        <f>SUM(G74:K74)</f>
        <v>0</v>
      </c>
      <c r="M74" s="56">
        <f>SUM(F74-L74)</f>
        <v>0</v>
      </c>
      <c r="N74" s="53"/>
      <c r="O74" s="53"/>
      <c r="P74" s="53"/>
      <c r="Q74" s="53"/>
      <c r="R74" s="53"/>
      <c r="S74" s="53"/>
      <c r="T74" s="53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</row>
    <row r="75" spans="2:74" ht="18.75">
      <c r="B75" s="58" t="s">
        <v>198</v>
      </c>
      <c r="C75" s="53"/>
      <c r="D75" s="53"/>
      <c r="E75" s="53"/>
      <c r="F75" s="54">
        <f>SUM(C75:E75)</f>
        <v>0</v>
      </c>
      <c r="G75" s="53"/>
      <c r="H75" s="53"/>
      <c r="I75" s="53"/>
      <c r="J75" s="53"/>
      <c r="K75" s="53"/>
      <c r="L75" s="54">
        <f>SUM(G75:K75)</f>
        <v>0</v>
      </c>
      <c r="M75" s="56">
        <f>SUM(F75-L75)</f>
        <v>0</v>
      </c>
      <c r="N75" s="53"/>
      <c r="O75" s="53"/>
      <c r="P75" s="53"/>
      <c r="Q75" s="53"/>
      <c r="R75" s="53"/>
      <c r="S75" s="53"/>
      <c r="T75" s="53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</row>
    <row r="76" spans="2:74" ht="19.5" thickBot="1">
      <c r="B76" s="58" t="s">
        <v>179</v>
      </c>
      <c r="C76" s="53"/>
      <c r="D76" s="53"/>
      <c r="E76" s="53"/>
      <c r="F76" s="54">
        <f>SUM(C76:E76)</f>
        <v>0</v>
      </c>
      <c r="G76" s="53"/>
      <c r="H76" s="53"/>
      <c r="I76" s="53"/>
      <c r="J76" s="53"/>
      <c r="K76" s="115"/>
      <c r="L76" s="54">
        <f>SUM(G76:K76)</f>
        <v>0</v>
      </c>
      <c r="M76" s="56">
        <f>SUM(F76-L76)</f>
        <v>0</v>
      </c>
      <c r="N76" s="53"/>
      <c r="O76" s="53"/>
      <c r="P76" s="53"/>
      <c r="Q76" s="53"/>
      <c r="R76" s="53"/>
      <c r="S76" s="53"/>
      <c r="T76" s="53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</row>
    <row r="77" spans="1:74" s="73" customFormat="1" ht="19.5" thickBot="1">
      <c r="A77" s="148"/>
      <c r="B77" s="72" t="s">
        <v>199</v>
      </c>
      <c r="C77" s="164">
        <f>SUM(C72:C76)</f>
        <v>0</v>
      </c>
      <c r="D77" s="164">
        <f aca="true" t="shared" si="11" ref="D77:T77">SUM(D72:D76)</f>
        <v>0</v>
      </c>
      <c r="E77" s="164">
        <f t="shared" si="11"/>
        <v>0</v>
      </c>
      <c r="F77" s="164">
        <f t="shared" si="11"/>
        <v>0</v>
      </c>
      <c r="G77" s="164">
        <f t="shared" si="11"/>
        <v>0</v>
      </c>
      <c r="H77" s="164">
        <f t="shared" si="11"/>
        <v>0</v>
      </c>
      <c r="I77" s="164">
        <f t="shared" si="11"/>
        <v>0</v>
      </c>
      <c r="J77" s="164">
        <f t="shared" si="11"/>
        <v>0</v>
      </c>
      <c r="K77" s="164">
        <f t="shared" si="11"/>
        <v>0</v>
      </c>
      <c r="L77" s="164">
        <f t="shared" si="11"/>
        <v>0</v>
      </c>
      <c r="M77" s="164">
        <f t="shared" si="11"/>
        <v>0</v>
      </c>
      <c r="N77" s="164">
        <f t="shared" si="11"/>
        <v>0</v>
      </c>
      <c r="O77" s="164">
        <f t="shared" si="11"/>
        <v>0</v>
      </c>
      <c r="P77" s="164">
        <f t="shared" si="11"/>
        <v>0</v>
      </c>
      <c r="Q77" s="164">
        <f t="shared" si="11"/>
        <v>0</v>
      </c>
      <c r="R77" s="164">
        <f t="shared" si="11"/>
        <v>0</v>
      </c>
      <c r="S77" s="164">
        <f t="shared" si="11"/>
        <v>0</v>
      </c>
      <c r="T77" s="164">
        <f t="shared" si="11"/>
        <v>0</v>
      </c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</row>
    <row r="78" spans="1:74" s="61" customFormat="1" ht="19.5" thickBot="1">
      <c r="A78" s="148"/>
      <c r="B78" s="82" t="s">
        <v>174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75"/>
      <c r="S78" s="76"/>
      <c r="T78" s="71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</row>
    <row r="79" spans="2:74" ht="18.75">
      <c r="B79" s="58" t="s">
        <v>200</v>
      </c>
      <c r="C79" s="53"/>
      <c r="D79" s="53"/>
      <c r="E79" s="53"/>
      <c r="F79" s="54">
        <f>SUM(C79:E79)</f>
        <v>0</v>
      </c>
      <c r="G79" s="53"/>
      <c r="H79" s="53"/>
      <c r="I79" s="53"/>
      <c r="J79" s="53"/>
      <c r="K79" s="53"/>
      <c r="L79" s="54">
        <f>SUM(G79:K79)</f>
        <v>0</v>
      </c>
      <c r="M79" s="56">
        <f>SUM(F79-L79)</f>
        <v>0</v>
      </c>
      <c r="N79" s="53"/>
      <c r="O79" s="53"/>
      <c r="P79" s="53"/>
      <c r="Q79" s="53"/>
      <c r="R79" s="53"/>
      <c r="S79" s="53"/>
      <c r="T79" s="53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</row>
    <row r="80" spans="2:74" ht="18.75">
      <c r="B80" s="58" t="s">
        <v>201</v>
      </c>
      <c r="C80" s="53"/>
      <c r="D80" s="53"/>
      <c r="E80" s="53"/>
      <c r="F80" s="54">
        <f>SUM(C80:E80)</f>
        <v>0</v>
      </c>
      <c r="G80" s="53"/>
      <c r="H80" s="53"/>
      <c r="I80" s="53"/>
      <c r="J80" s="53"/>
      <c r="K80" s="53"/>
      <c r="L80" s="54">
        <f>SUM(G80:K80)</f>
        <v>0</v>
      </c>
      <c r="M80" s="56">
        <f>SUM(F80-L80)</f>
        <v>0</v>
      </c>
      <c r="N80" s="53"/>
      <c r="O80" s="53"/>
      <c r="P80" s="53"/>
      <c r="Q80" s="53"/>
      <c r="R80" s="53"/>
      <c r="S80" s="53"/>
      <c r="T80" s="53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</row>
    <row r="81" spans="2:74" ht="18.75">
      <c r="B81" s="58" t="s">
        <v>202</v>
      </c>
      <c r="C81" s="53"/>
      <c r="D81" s="53"/>
      <c r="E81" s="53"/>
      <c r="F81" s="54">
        <f>SUM(C81:E81)</f>
        <v>0</v>
      </c>
      <c r="G81" s="53"/>
      <c r="H81" s="53"/>
      <c r="I81" s="53"/>
      <c r="J81" s="53"/>
      <c r="K81" s="53"/>
      <c r="L81" s="54">
        <f>SUM(G81:K81)</f>
        <v>0</v>
      </c>
      <c r="M81" s="56">
        <f>SUM(F81-L81)</f>
        <v>0</v>
      </c>
      <c r="N81" s="53"/>
      <c r="O81" s="53"/>
      <c r="P81" s="53"/>
      <c r="Q81" s="53"/>
      <c r="R81" s="53"/>
      <c r="S81" s="53"/>
      <c r="T81" s="53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</row>
    <row r="82" spans="2:74" ht="19.5" thickBot="1">
      <c r="B82" s="58" t="s">
        <v>179</v>
      </c>
      <c r="C82" s="53"/>
      <c r="D82" s="53"/>
      <c r="E82" s="53"/>
      <c r="F82" s="54">
        <f>SUM(C82:E82)</f>
        <v>0</v>
      </c>
      <c r="G82" s="53"/>
      <c r="H82" s="53"/>
      <c r="I82" s="53"/>
      <c r="J82" s="53"/>
      <c r="K82" s="115"/>
      <c r="L82" s="54">
        <f>SUM(G82:K82)</f>
        <v>0</v>
      </c>
      <c r="M82" s="56">
        <f>SUM(F82-L82)</f>
        <v>0</v>
      </c>
      <c r="N82" s="53"/>
      <c r="O82" s="53"/>
      <c r="P82" s="53"/>
      <c r="Q82" s="53"/>
      <c r="R82" s="53"/>
      <c r="S82" s="53"/>
      <c r="T82" s="53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</row>
    <row r="83" spans="1:74" s="73" customFormat="1" ht="19.5" thickBot="1">
      <c r="A83" s="148"/>
      <c r="B83" s="72" t="s">
        <v>180</v>
      </c>
      <c r="C83" s="164">
        <f>SUM(C79:C82)</f>
        <v>0</v>
      </c>
      <c r="D83" s="164">
        <f aca="true" t="shared" si="12" ref="D83:T83">SUM(D79:D82)</f>
        <v>0</v>
      </c>
      <c r="E83" s="164">
        <f t="shared" si="12"/>
        <v>0</v>
      </c>
      <c r="F83" s="164">
        <f t="shared" si="12"/>
        <v>0</v>
      </c>
      <c r="G83" s="164">
        <f t="shared" si="12"/>
        <v>0</v>
      </c>
      <c r="H83" s="164">
        <f t="shared" si="12"/>
        <v>0</v>
      </c>
      <c r="I83" s="164">
        <f t="shared" si="12"/>
        <v>0</v>
      </c>
      <c r="J83" s="164">
        <f t="shared" si="12"/>
        <v>0</v>
      </c>
      <c r="K83" s="164">
        <f t="shared" si="12"/>
        <v>0</v>
      </c>
      <c r="L83" s="164">
        <f t="shared" si="12"/>
        <v>0</v>
      </c>
      <c r="M83" s="164">
        <f t="shared" si="12"/>
        <v>0</v>
      </c>
      <c r="N83" s="164">
        <f t="shared" si="12"/>
        <v>0</v>
      </c>
      <c r="O83" s="164">
        <f t="shared" si="12"/>
        <v>0</v>
      </c>
      <c r="P83" s="164">
        <f t="shared" si="12"/>
        <v>0</v>
      </c>
      <c r="Q83" s="164">
        <f t="shared" si="12"/>
        <v>0</v>
      </c>
      <c r="R83" s="164">
        <f t="shared" si="12"/>
        <v>0</v>
      </c>
      <c r="S83" s="164">
        <f t="shared" si="12"/>
        <v>0</v>
      </c>
      <c r="T83" s="164">
        <f t="shared" si="12"/>
        <v>0</v>
      </c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</row>
    <row r="84" spans="1:74" s="61" customFormat="1" ht="19.5" thickBot="1">
      <c r="A84" s="148"/>
      <c r="B84" s="74" t="s">
        <v>203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75"/>
      <c r="S84" s="76"/>
      <c r="T84" s="75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</row>
    <row r="85" spans="1:74" ht="18.75">
      <c r="A85" s="148"/>
      <c r="B85" s="58" t="s">
        <v>204</v>
      </c>
      <c r="C85" s="53"/>
      <c r="D85" s="53"/>
      <c r="E85" s="53"/>
      <c r="F85" s="54">
        <f aca="true" t="shared" si="13" ref="F85:F90">SUM(C85:E85)</f>
        <v>0</v>
      </c>
      <c r="G85" s="53"/>
      <c r="H85" s="53"/>
      <c r="I85" s="53"/>
      <c r="J85" s="53"/>
      <c r="K85" s="53"/>
      <c r="L85" s="54">
        <f aca="true" t="shared" si="14" ref="L85:L90">SUM(G85:K85)</f>
        <v>0</v>
      </c>
      <c r="M85" s="56">
        <f aca="true" t="shared" si="15" ref="M85:M90">SUM(F85-L85)</f>
        <v>0</v>
      </c>
      <c r="N85" s="53"/>
      <c r="O85" s="53"/>
      <c r="P85" s="53"/>
      <c r="Q85" s="53"/>
      <c r="R85" s="53"/>
      <c r="S85" s="83"/>
      <c r="T85" s="83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</row>
    <row r="86" spans="2:74" ht="18.75">
      <c r="B86" s="58" t="s">
        <v>205</v>
      </c>
      <c r="C86" s="53"/>
      <c r="D86" s="53"/>
      <c r="E86" s="53"/>
      <c r="F86" s="54">
        <f t="shared" si="13"/>
        <v>0</v>
      </c>
      <c r="G86" s="53"/>
      <c r="H86" s="53"/>
      <c r="I86" s="53"/>
      <c r="J86" s="53"/>
      <c r="K86" s="53"/>
      <c r="L86" s="54">
        <f t="shared" si="14"/>
        <v>0</v>
      </c>
      <c r="M86" s="56">
        <f t="shared" si="15"/>
        <v>0</v>
      </c>
      <c r="N86" s="53"/>
      <c r="O86" s="53"/>
      <c r="P86" s="53"/>
      <c r="Q86" s="53"/>
      <c r="R86" s="53"/>
      <c r="S86" s="83"/>
      <c r="T86" s="83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</row>
    <row r="87" spans="2:74" ht="18.75">
      <c r="B87" s="58" t="s">
        <v>206</v>
      </c>
      <c r="C87" s="53"/>
      <c r="D87" s="53"/>
      <c r="E87" s="53"/>
      <c r="F87" s="54">
        <f t="shared" si="13"/>
        <v>0</v>
      </c>
      <c r="G87" s="53"/>
      <c r="H87" s="53"/>
      <c r="I87" s="53"/>
      <c r="J87" s="53"/>
      <c r="K87" s="53"/>
      <c r="L87" s="54">
        <f t="shared" si="14"/>
        <v>0</v>
      </c>
      <c r="M87" s="56">
        <f t="shared" si="15"/>
        <v>0</v>
      </c>
      <c r="N87" s="53"/>
      <c r="O87" s="53"/>
      <c r="P87" s="53"/>
      <c r="Q87" s="53"/>
      <c r="R87" s="53"/>
      <c r="S87" s="83"/>
      <c r="T87" s="83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</row>
    <row r="88" spans="2:74" ht="18.75">
      <c r="B88" s="58" t="s">
        <v>207</v>
      </c>
      <c r="C88" s="53"/>
      <c r="D88" s="53"/>
      <c r="E88" s="53"/>
      <c r="F88" s="54">
        <f t="shared" si="13"/>
        <v>0</v>
      </c>
      <c r="G88" s="53"/>
      <c r="H88" s="53"/>
      <c r="I88" s="53"/>
      <c r="J88" s="53"/>
      <c r="K88" s="53"/>
      <c r="L88" s="54">
        <f t="shared" si="14"/>
        <v>0</v>
      </c>
      <c r="M88" s="56">
        <f t="shared" si="15"/>
        <v>0</v>
      </c>
      <c r="N88" s="53"/>
      <c r="O88" s="53"/>
      <c r="P88" s="53"/>
      <c r="Q88" s="53"/>
      <c r="R88" s="53"/>
      <c r="S88" s="83"/>
      <c r="T88" s="83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</row>
    <row r="89" spans="2:74" ht="18.75">
      <c r="B89" s="58" t="s">
        <v>208</v>
      </c>
      <c r="C89" s="53"/>
      <c r="D89" s="53"/>
      <c r="E89" s="53"/>
      <c r="F89" s="54">
        <f t="shared" si="13"/>
        <v>0</v>
      </c>
      <c r="G89" s="53"/>
      <c r="H89" s="53"/>
      <c r="I89" s="53"/>
      <c r="J89" s="53"/>
      <c r="K89" s="53"/>
      <c r="L89" s="54">
        <f t="shared" si="14"/>
        <v>0</v>
      </c>
      <c r="M89" s="56">
        <f t="shared" si="15"/>
        <v>0</v>
      </c>
      <c r="N89" s="53"/>
      <c r="O89" s="53"/>
      <c r="P89" s="53"/>
      <c r="Q89" s="53"/>
      <c r="R89" s="53"/>
      <c r="S89" s="83"/>
      <c r="T89" s="83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</row>
    <row r="90" spans="2:74" ht="19.5" thickBot="1">
      <c r="B90" s="58" t="s">
        <v>179</v>
      </c>
      <c r="C90" s="53"/>
      <c r="D90" s="53"/>
      <c r="E90" s="53"/>
      <c r="F90" s="54">
        <f t="shared" si="13"/>
        <v>0</v>
      </c>
      <c r="G90" s="53"/>
      <c r="H90" s="53"/>
      <c r="I90" s="53"/>
      <c r="J90" s="53"/>
      <c r="K90" s="115"/>
      <c r="L90" s="54">
        <f t="shared" si="14"/>
        <v>0</v>
      </c>
      <c r="M90" s="56">
        <f t="shared" si="15"/>
        <v>0</v>
      </c>
      <c r="N90" s="53"/>
      <c r="O90" s="53"/>
      <c r="P90" s="53"/>
      <c r="Q90" s="53"/>
      <c r="R90" s="53"/>
      <c r="S90" s="83"/>
      <c r="T90" s="83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</row>
    <row r="91" spans="1:74" s="73" customFormat="1" ht="19.5" thickBot="1">
      <c r="A91" s="148"/>
      <c r="B91" s="72" t="s">
        <v>191</v>
      </c>
      <c r="C91" s="164">
        <f>SUM(C85:C90)</f>
        <v>0</v>
      </c>
      <c r="D91" s="164">
        <f aca="true" t="shared" si="16" ref="D91:T91">SUM(D85:D90)</f>
        <v>0</v>
      </c>
      <c r="E91" s="164">
        <f t="shared" si="16"/>
        <v>0</v>
      </c>
      <c r="F91" s="164">
        <f t="shared" si="16"/>
        <v>0</v>
      </c>
      <c r="G91" s="164">
        <f t="shared" si="16"/>
        <v>0</v>
      </c>
      <c r="H91" s="164">
        <f t="shared" si="16"/>
        <v>0</v>
      </c>
      <c r="I91" s="164">
        <f t="shared" si="16"/>
        <v>0</v>
      </c>
      <c r="J91" s="164">
        <f t="shared" si="16"/>
        <v>0</v>
      </c>
      <c r="K91" s="164">
        <f t="shared" si="16"/>
        <v>0</v>
      </c>
      <c r="L91" s="164">
        <f t="shared" si="16"/>
        <v>0</v>
      </c>
      <c r="M91" s="164">
        <f t="shared" si="16"/>
        <v>0</v>
      </c>
      <c r="N91" s="164">
        <f t="shared" si="16"/>
        <v>0</v>
      </c>
      <c r="O91" s="164">
        <f t="shared" si="16"/>
        <v>0</v>
      </c>
      <c r="P91" s="164">
        <f t="shared" si="16"/>
        <v>0</v>
      </c>
      <c r="Q91" s="164">
        <f t="shared" si="16"/>
        <v>0</v>
      </c>
      <c r="R91" s="164">
        <f t="shared" si="16"/>
        <v>0</v>
      </c>
      <c r="S91" s="164">
        <f t="shared" si="16"/>
        <v>0</v>
      </c>
      <c r="T91" s="164">
        <f t="shared" si="16"/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</row>
    <row r="92" spans="1:74" s="61" customFormat="1" ht="19.5" thickBot="1">
      <c r="A92" s="148"/>
      <c r="B92" s="84" t="s">
        <v>209</v>
      </c>
      <c r="C92" s="167">
        <f>SUM(C77+C83+C91)</f>
        <v>0</v>
      </c>
      <c r="D92" s="167">
        <f aca="true" t="shared" si="17" ref="D92:T92">SUM(D77+D83+D91)</f>
        <v>0</v>
      </c>
      <c r="E92" s="167">
        <f t="shared" si="17"/>
        <v>0</v>
      </c>
      <c r="F92" s="167">
        <f t="shared" si="17"/>
        <v>0</v>
      </c>
      <c r="G92" s="167">
        <f t="shared" si="17"/>
        <v>0</v>
      </c>
      <c r="H92" s="167">
        <f t="shared" si="17"/>
        <v>0</v>
      </c>
      <c r="I92" s="167">
        <f t="shared" si="17"/>
        <v>0</v>
      </c>
      <c r="J92" s="167">
        <f t="shared" si="17"/>
        <v>0</v>
      </c>
      <c r="K92" s="167">
        <f t="shared" si="17"/>
        <v>0</v>
      </c>
      <c r="L92" s="167">
        <f t="shared" si="17"/>
        <v>0</v>
      </c>
      <c r="M92" s="167">
        <f t="shared" si="17"/>
        <v>0</v>
      </c>
      <c r="N92" s="167">
        <f t="shared" si="17"/>
        <v>0</v>
      </c>
      <c r="O92" s="167">
        <f t="shared" si="17"/>
        <v>0</v>
      </c>
      <c r="P92" s="167">
        <f t="shared" si="17"/>
        <v>0</v>
      </c>
      <c r="Q92" s="167">
        <f t="shared" si="17"/>
        <v>0</v>
      </c>
      <c r="R92" s="167">
        <f t="shared" si="17"/>
        <v>0</v>
      </c>
      <c r="S92" s="167">
        <f t="shared" si="17"/>
        <v>0</v>
      </c>
      <c r="T92" s="167">
        <f t="shared" si="17"/>
        <v>0</v>
      </c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</row>
    <row r="93" spans="1:20" ht="30.75" customHeight="1" thickBot="1">
      <c r="A93" s="148"/>
      <c r="B93" s="85" t="s">
        <v>210</v>
      </c>
      <c r="C93" s="161">
        <f>SUM(C69+C92)</f>
        <v>0</v>
      </c>
      <c r="D93" s="161">
        <f aca="true" t="shared" si="18" ref="D93:T93">SUM(D69+D92)</f>
        <v>0</v>
      </c>
      <c r="E93" s="161">
        <f t="shared" si="18"/>
        <v>0</v>
      </c>
      <c r="F93" s="161">
        <f t="shared" si="18"/>
        <v>0</v>
      </c>
      <c r="G93" s="161">
        <f t="shared" si="18"/>
        <v>0</v>
      </c>
      <c r="H93" s="161">
        <f t="shared" si="18"/>
        <v>0</v>
      </c>
      <c r="I93" s="161">
        <f t="shared" si="18"/>
        <v>0</v>
      </c>
      <c r="J93" s="161">
        <f t="shared" si="18"/>
        <v>0</v>
      </c>
      <c r="K93" s="161">
        <f t="shared" si="18"/>
        <v>0</v>
      </c>
      <c r="L93" s="161">
        <f t="shared" si="18"/>
        <v>0</v>
      </c>
      <c r="M93" s="161">
        <f t="shared" si="18"/>
        <v>0</v>
      </c>
      <c r="N93" s="161">
        <f t="shared" si="18"/>
        <v>0</v>
      </c>
      <c r="O93" s="161">
        <f t="shared" si="18"/>
        <v>0</v>
      </c>
      <c r="P93" s="161">
        <f t="shared" si="18"/>
        <v>0</v>
      </c>
      <c r="Q93" s="161">
        <f t="shared" si="18"/>
        <v>0</v>
      </c>
      <c r="R93" s="161">
        <f t="shared" si="18"/>
        <v>0</v>
      </c>
      <c r="S93" s="161">
        <f t="shared" si="18"/>
        <v>0</v>
      </c>
      <c r="T93" s="161">
        <f t="shared" si="18"/>
        <v>0</v>
      </c>
    </row>
    <row r="94" spans="2:18" ht="19.5" thickBot="1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2:18" ht="24" thickBot="1">
      <c r="B95" s="86"/>
      <c r="C95" s="86"/>
      <c r="D95" s="86"/>
      <c r="E95" s="86"/>
      <c r="F95" s="87">
        <f>SUM(C93:E93)</f>
        <v>0</v>
      </c>
      <c r="G95" s="86"/>
      <c r="H95" s="86"/>
      <c r="I95" s="86"/>
      <c r="J95" s="86"/>
      <c r="K95" s="86"/>
      <c r="L95" s="86"/>
      <c r="M95" s="87">
        <f>SUM(L93:M93)</f>
        <v>0</v>
      </c>
      <c r="N95" s="86"/>
      <c r="O95" s="87">
        <f>SUM(N93:O93)</f>
        <v>0</v>
      </c>
      <c r="P95" s="122"/>
      <c r="Q95" s="122"/>
      <c r="R95" s="86"/>
    </row>
    <row r="96" spans="2:18" ht="18.7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</sheetData>
  <sheetProtection/>
  <mergeCells count="11">
    <mergeCell ref="R3:R4"/>
    <mergeCell ref="C2:T2"/>
    <mergeCell ref="S3:S4"/>
    <mergeCell ref="T3:T4"/>
    <mergeCell ref="N3:P3"/>
    <mergeCell ref="B3:B4"/>
    <mergeCell ref="C3:C4"/>
    <mergeCell ref="D3:D4"/>
    <mergeCell ref="E3:E4"/>
    <mergeCell ref="F3:F4"/>
    <mergeCell ref="G3:L3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4"/>
  <sheetViews>
    <sheetView zoomScale="75" zoomScaleNormal="75" zoomScalePageLayoutView="0" workbookViewId="0" topLeftCell="A1">
      <selection activeCell="L18" sqref="L18"/>
    </sheetView>
  </sheetViews>
  <sheetFormatPr defaultColWidth="9.140625" defaultRowHeight="15"/>
  <cols>
    <col min="1" max="1" width="9.140625" style="108" customWidth="1"/>
    <col min="2" max="2" width="30.7109375" style="107" customWidth="1"/>
    <col min="3" max="3" width="20.421875" style="108" customWidth="1"/>
    <col min="4" max="4" width="18.140625" style="108" customWidth="1"/>
    <col min="5" max="5" width="18.28125" style="108" customWidth="1"/>
    <col min="6" max="6" width="17.140625" style="108" customWidth="1"/>
    <col min="7" max="7" width="17.28125" style="108" customWidth="1"/>
    <col min="8" max="8" width="16.7109375" style="108" customWidth="1"/>
    <col min="9" max="9" width="15.8515625" style="108" customWidth="1"/>
    <col min="10" max="12" width="12.7109375" style="108" customWidth="1"/>
    <col min="13" max="16384" width="9.140625" style="108" customWidth="1"/>
  </cols>
  <sheetData>
    <row r="2" spans="2:9" ht="15.75">
      <c r="B2" s="256" t="s">
        <v>271</v>
      </c>
      <c r="C2" s="256"/>
      <c r="D2" s="256"/>
      <c r="E2" s="256"/>
      <c r="F2" s="256"/>
      <c r="G2" s="256"/>
      <c r="H2" s="256"/>
      <c r="I2" s="256"/>
    </row>
    <row r="4" spans="2:9" s="106" customFormat="1" ht="19.5" customHeight="1">
      <c r="B4" s="109" t="s">
        <v>211</v>
      </c>
      <c r="C4" s="109" t="s">
        <v>212</v>
      </c>
      <c r="D4" s="109" t="s">
        <v>213</v>
      </c>
      <c r="E4" s="109" t="s">
        <v>214</v>
      </c>
      <c r="F4" s="109"/>
      <c r="G4" s="109"/>
      <c r="H4" s="109"/>
      <c r="I4" s="109"/>
    </row>
    <row r="5" spans="2:11" ht="19.5" customHeight="1">
      <c r="B5" s="109"/>
      <c r="C5" s="110"/>
      <c r="D5" s="110"/>
      <c r="E5" s="110"/>
      <c r="F5" s="111"/>
      <c r="G5" s="111"/>
      <c r="H5" s="111"/>
      <c r="I5" s="111"/>
      <c r="K5" s="108">
        <f>SUM(C5:E5)</f>
        <v>0</v>
      </c>
    </row>
    <row r="6" spans="2:9" s="106" customFormat="1" ht="19.5" customHeight="1">
      <c r="B6" s="109" t="s">
        <v>215</v>
      </c>
      <c r="C6" s="109" t="s">
        <v>216</v>
      </c>
      <c r="D6" s="109" t="s">
        <v>217</v>
      </c>
      <c r="E6" s="109" t="s">
        <v>218</v>
      </c>
      <c r="F6" s="109" t="s">
        <v>219</v>
      </c>
      <c r="G6" s="109" t="s">
        <v>220</v>
      </c>
      <c r="H6" s="109" t="s">
        <v>221</v>
      </c>
      <c r="I6" s="109" t="s">
        <v>222</v>
      </c>
    </row>
    <row r="7" spans="2:11" ht="19.5" customHeight="1">
      <c r="B7" s="109"/>
      <c r="C7" s="110"/>
      <c r="D7" s="110"/>
      <c r="E7" s="110"/>
      <c r="F7" s="110"/>
      <c r="G7" s="110"/>
      <c r="H7" s="110"/>
      <c r="I7" s="110"/>
      <c r="K7" s="108">
        <f>SUM(C7:I7)</f>
        <v>0</v>
      </c>
    </row>
    <row r="8" spans="2:9" s="106" customFormat="1" ht="19.5" customHeight="1">
      <c r="B8" s="109" t="s">
        <v>223</v>
      </c>
      <c r="C8" s="109" t="s">
        <v>224</v>
      </c>
      <c r="D8" s="109" t="s">
        <v>225</v>
      </c>
      <c r="E8" s="109"/>
      <c r="F8" s="109"/>
      <c r="G8" s="109"/>
      <c r="H8" s="109"/>
      <c r="I8" s="109"/>
    </row>
    <row r="9" spans="2:11" ht="19.5" customHeight="1">
      <c r="B9" s="109"/>
      <c r="C9" s="110"/>
      <c r="D9" s="110"/>
      <c r="E9" s="111"/>
      <c r="F9" s="111"/>
      <c r="G9" s="111"/>
      <c r="H9" s="111"/>
      <c r="I9" s="111"/>
      <c r="K9" s="108">
        <f>SUM(C9:D9)</f>
        <v>0</v>
      </c>
    </row>
    <row r="10" spans="2:9" s="106" customFormat="1" ht="19.5" customHeight="1">
      <c r="B10" s="109" t="s">
        <v>226</v>
      </c>
      <c r="C10" s="109" t="s">
        <v>227</v>
      </c>
      <c r="D10" s="109" t="s">
        <v>228</v>
      </c>
      <c r="E10" s="109" t="s">
        <v>229</v>
      </c>
      <c r="F10" s="109" t="s">
        <v>230</v>
      </c>
      <c r="G10" s="109" t="s">
        <v>231</v>
      </c>
      <c r="H10" s="109"/>
      <c r="I10" s="109"/>
    </row>
    <row r="11" spans="2:11" ht="19.5" customHeight="1">
      <c r="B11" s="109"/>
      <c r="C11" s="110"/>
      <c r="D11" s="110"/>
      <c r="E11" s="110"/>
      <c r="F11" s="110"/>
      <c r="G11" s="110"/>
      <c r="H11" s="111"/>
      <c r="I11" s="111"/>
      <c r="K11" s="108">
        <f>SUM(C11:G11)</f>
        <v>0</v>
      </c>
    </row>
    <row r="12" spans="2:9" s="106" customFormat="1" ht="19.5" customHeight="1">
      <c r="B12" s="109" t="s">
        <v>232</v>
      </c>
      <c r="C12" s="109" t="s">
        <v>233</v>
      </c>
      <c r="D12" s="109" t="s">
        <v>234</v>
      </c>
      <c r="E12" s="109" t="s">
        <v>235</v>
      </c>
      <c r="F12" s="109" t="s">
        <v>236</v>
      </c>
      <c r="G12" s="109" t="s">
        <v>237</v>
      </c>
      <c r="H12" s="109"/>
      <c r="I12" s="109"/>
    </row>
    <row r="13" spans="2:11" ht="19.5" customHeight="1">
      <c r="B13" s="109"/>
      <c r="C13" s="110"/>
      <c r="D13" s="110"/>
      <c r="E13" s="110"/>
      <c r="F13" s="110"/>
      <c r="G13" s="110"/>
      <c r="H13" s="111"/>
      <c r="I13" s="111"/>
      <c r="K13" s="108">
        <f>SUM(C13:G13)</f>
        <v>0</v>
      </c>
    </row>
    <row r="14" spans="2:9" s="106" customFormat="1" ht="31.5" customHeight="1">
      <c r="B14" s="109" t="s">
        <v>238</v>
      </c>
      <c r="C14" s="109" t="s">
        <v>239</v>
      </c>
      <c r="D14" s="109" t="s">
        <v>240</v>
      </c>
      <c r="E14" s="109" t="s">
        <v>241</v>
      </c>
      <c r="F14" s="109" t="s">
        <v>242</v>
      </c>
      <c r="G14" s="109" t="s">
        <v>243</v>
      </c>
      <c r="H14" s="109"/>
      <c r="I14" s="109"/>
    </row>
    <row r="15" spans="2:11" ht="19.5" customHeight="1">
      <c r="B15" s="109"/>
      <c r="C15" s="110"/>
      <c r="D15" s="110"/>
      <c r="E15" s="110"/>
      <c r="F15" s="110"/>
      <c r="G15" s="110"/>
      <c r="H15" s="111"/>
      <c r="I15" s="111"/>
      <c r="K15" s="108">
        <f>SUM(C15:G15)</f>
        <v>0</v>
      </c>
    </row>
    <row r="16" spans="2:9" s="106" customFormat="1" ht="30" customHeight="1">
      <c r="B16" s="109" t="s">
        <v>244</v>
      </c>
      <c r="C16" s="109" t="s">
        <v>245</v>
      </c>
      <c r="D16" s="109" t="s">
        <v>246</v>
      </c>
      <c r="E16" s="109" t="s">
        <v>247</v>
      </c>
      <c r="F16" s="109" t="s">
        <v>248</v>
      </c>
      <c r="G16" s="109" t="s">
        <v>249</v>
      </c>
      <c r="H16" s="109" t="s">
        <v>250</v>
      </c>
      <c r="I16" s="109" t="s">
        <v>251</v>
      </c>
    </row>
    <row r="17" spans="2:11" ht="19.5" customHeight="1">
      <c r="B17" s="109"/>
      <c r="C17" s="110"/>
      <c r="D17" s="110"/>
      <c r="E17" s="110"/>
      <c r="F17" s="110"/>
      <c r="G17" s="110"/>
      <c r="H17" s="110"/>
      <c r="I17" s="110"/>
      <c r="K17" s="108">
        <f>SUM(C17:I17)</f>
        <v>0</v>
      </c>
    </row>
    <row r="18" spans="2:9" s="106" customFormat="1" ht="36" customHeight="1">
      <c r="B18" s="109" t="s">
        <v>252</v>
      </c>
      <c r="C18" s="109" t="s">
        <v>127</v>
      </c>
      <c r="D18" s="109" t="s">
        <v>253</v>
      </c>
      <c r="E18" s="109" t="s">
        <v>130</v>
      </c>
      <c r="F18" s="109"/>
      <c r="G18" s="109"/>
      <c r="H18" s="109"/>
      <c r="I18" s="109"/>
    </row>
    <row r="19" spans="2:11" ht="33" customHeight="1">
      <c r="B19" s="109"/>
      <c r="C19" s="110"/>
      <c r="D19" s="110"/>
      <c r="E19" s="110"/>
      <c r="F19" s="111"/>
      <c r="G19" s="111"/>
      <c r="H19" s="111"/>
      <c r="I19" s="111"/>
      <c r="K19" s="108">
        <f>SUM(C19:E19)</f>
        <v>0</v>
      </c>
    </row>
    <row r="20" spans="2:9" s="106" customFormat="1" ht="36" customHeight="1">
      <c r="B20" s="109" t="s">
        <v>254</v>
      </c>
      <c r="C20" s="109" t="s">
        <v>255</v>
      </c>
      <c r="D20" s="109" t="s">
        <v>256</v>
      </c>
      <c r="E20" s="109" t="s">
        <v>257</v>
      </c>
      <c r="F20" s="109" t="s">
        <v>258</v>
      </c>
      <c r="G20" s="109" t="s">
        <v>259</v>
      </c>
      <c r="H20" s="109" t="s">
        <v>260</v>
      </c>
      <c r="I20" s="109"/>
    </row>
    <row r="21" spans="2:11" ht="26.25" customHeight="1">
      <c r="B21" s="109"/>
      <c r="C21" s="110"/>
      <c r="D21" s="110"/>
      <c r="E21" s="110"/>
      <c r="F21" s="110"/>
      <c r="G21" s="110"/>
      <c r="H21" s="110"/>
      <c r="I21" s="111"/>
      <c r="K21" s="108">
        <f>SUM(C21:H21)</f>
        <v>0</v>
      </c>
    </row>
    <row r="22" spans="2:9" ht="31.5">
      <c r="B22" s="109" t="s">
        <v>400</v>
      </c>
      <c r="C22" s="109" t="s">
        <v>405</v>
      </c>
      <c r="D22" s="109" t="s">
        <v>406</v>
      </c>
      <c r="E22" s="109" t="s">
        <v>256</v>
      </c>
      <c r="F22" s="109" t="s">
        <v>257</v>
      </c>
      <c r="G22" s="109" t="s">
        <v>258</v>
      </c>
      <c r="H22" s="109" t="s">
        <v>259</v>
      </c>
      <c r="I22" s="109" t="s">
        <v>260</v>
      </c>
    </row>
    <row r="23" spans="2:11" ht="28.5" customHeight="1">
      <c r="B23" s="109"/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/>
      <c r="K23" s="108">
        <f>SUM(C23:I23)</f>
        <v>0</v>
      </c>
    </row>
    <row r="24" spans="2:9" ht="15.75">
      <c r="B24" s="109" t="s">
        <v>401</v>
      </c>
      <c r="C24" s="109" t="s">
        <v>405</v>
      </c>
      <c r="D24" s="109" t="s">
        <v>406</v>
      </c>
      <c r="E24" s="109" t="s">
        <v>256</v>
      </c>
      <c r="F24" s="109" t="s">
        <v>257</v>
      </c>
      <c r="G24" s="109" t="s">
        <v>258</v>
      </c>
      <c r="H24" s="109" t="s">
        <v>259</v>
      </c>
      <c r="I24" s="109" t="s">
        <v>260</v>
      </c>
    </row>
    <row r="25" spans="2:11" ht="25.5" customHeight="1">
      <c r="B25" s="109"/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/>
      <c r="K25" s="108">
        <f>SUM(C25:I25)</f>
        <v>0</v>
      </c>
    </row>
    <row r="26" spans="2:9" ht="15.75">
      <c r="B26" s="109" t="s">
        <v>402</v>
      </c>
      <c r="C26" s="109" t="s">
        <v>405</v>
      </c>
      <c r="D26" s="109" t="s">
        <v>406</v>
      </c>
      <c r="E26" s="109" t="s">
        <v>256</v>
      </c>
      <c r="F26" s="109" t="s">
        <v>257</v>
      </c>
      <c r="G26" s="109" t="s">
        <v>258</v>
      </c>
      <c r="H26" s="109" t="s">
        <v>259</v>
      </c>
      <c r="I26" s="109" t="s">
        <v>260</v>
      </c>
    </row>
    <row r="27" spans="2:11" ht="24" customHeight="1">
      <c r="B27" s="109"/>
      <c r="C27" s="110"/>
      <c r="D27" s="110">
        <v>0</v>
      </c>
      <c r="E27" s="110">
        <v>0</v>
      </c>
      <c r="F27" s="110">
        <v>0</v>
      </c>
      <c r="G27" s="110">
        <v>0</v>
      </c>
      <c r="H27" s="110"/>
      <c r="I27" s="110"/>
      <c r="K27" s="108">
        <f>SUM(C27:I27)</f>
        <v>0</v>
      </c>
    </row>
    <row r="28" spans="2:9" ht="31.5">
      <c r="B28" s="109" t="s">
        <v>403</v>
      </c>
      <c r="C28" s="109"/>
      <c r="D28" s="109"/>
      <c r="E28" s="109"/>
      <c r="F28" s="109"/>
      <c r="G28" s="109"/>
      <c r="H28" s="109"/>
      <c r="I28" s="109"/>
    </row>
    <row r="29" spans="2:15" ht="18.75">
      <c r="B29" s="168"/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10"/>
      <c r="J29" s="171"/>
      <c r="K29" s="171">
        <f>SUM(C29:I29)</f>
        <v>0</v>
      </c>
      <c r="L29" s="171"/>
      <c r="M29" s="171"/>
      <c r="N29" s="171"/>
      <c r="O29" s="171"/>
    </row>
    <row r="30" spans="2:9" ht="47.25">
      <c r="B30" s="109" t="s">
        <v>404</v>
      </c>
      <c r="C30" s="109" t="s">
        <v>405</v>
      </c>
      <c r="D30" s="109" t="s">
        <v>406</v>
      </c>
      <c r="E30" s="109" t="s">
        <v>256</v>
      </c>
      <c r="F30" s="109" t="s">
        <v>257</v>
      </c>
      <c r="G30" s="109" t="s">
        <v>258</v>
      </c>
      <c r="H30" s="109" t="s">
        <v>259</v>
      </c>
      <c r="I30" s="109" t="s">
        <v>260</v>
      </c>
    </row>
    <row r="31" spans="2:15" ht="18.75">
      <c r="B31" s="109"/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70">
        <v>0</v>
      </c>
      <c r="I31" s="110"/>
      <c r="J31" s="171"/>
      <c r="K31" s="171">
        <f>SUM(C31:I31)</f>
        <v>0</v>
      </c>
      <c r="L31" s="171"/>
      <c r="M31" s="171"/>
      <c r="N31" s="171"/>
      <c r="O31" s="171"/>
    </row>
    <row r="38" spans="2:9" ht="23.25">
      <c r="B38"/>
      <c r="C38"/>
      <c r="D38" s="140" t="s">
        <v>356</v>
      </c>
      <c r="E38" s="140"/>
      <c r="F38" s="140"/>
      <c r="G38"/>
      <c r="H38"/>
      <c r="I38"/>
    </row>
    <row r="39" spans="2:9" ht="16.5" thickBot="1">
      <c r="B39" s="127"/>
      <c r="C39"/>
      <c r="D39"/>
      <c r="E39"/>
      <c r="F39"/>
      <c r="G39"/>
      <c r="H39"/>
      <c r="I39"/>
    </row>
    <row r="40" spans="2:9" ht="45.75" thickBot="1">
      <c r="B40" s="128" t="s">
        <v>274</v>
      </c>
      <c r="C40" s="129" t="s">
        <v>349</v>
      </c>
      <c r="D40" s="129" t="s">
        <v>350</v>
      </c>
      <c r="E40" s="129" t="s">
        <v>2</v>
      </c>
      <c r="F40" s="129" t="s">
        <v>351</v>
      </c>
      <c r="G40" s="129" t="s">
        <v>352</v>
      </c>
      <c r="H40" s="129" t="s">
        <v>353</v>
      </c>
      <c r="I40" s="129" t="s">
        <v>354</v>
      </c>
    </row>
    <row r="41" spans="2:9" ht="16.5" thickBot="1">
      <c r="B41" s="112" t="s">
        <v>275</v>
      </c>
      <c r="C41" s="112">
        <v>1</v>
      </c>
      <c r="D41" s="112">
        <v>2</v>
      </c>
      <c r="E41" s="112">
        <v>3</v>
      </c>
      <c r="F41" s="112">
        <v>4</v>
      </c>
      <c r="G41" s="112">
        <v>5</v>
      </c>
      <c r="H41" s="112">
        <v>6</v>
      </c>
      <c r="I41" s="112">
        <v>7</v>
      </c>
    </row>
    <row r="42" spans="2:9" ht="15.75">
      <c r="B42" s="130" t="s">
        <v>407</v>
      </c>
      <c r="C42" s="131"/>
      <c r="D42" s="132"/>
      <c r="E42" s="133"/>
      <c r="F42" s="132"/>
      <c r="G42" s="132"/>
      <c r="H42" s="132"/>
      <c r="I42" s="132"/>
    </row>
    <row r="43" spans="2:9" ht="16.5" thickBot="1">
      <c r="B43" s="134" t="s">
        <v>276</v>
      </c>
      <c r="C43" s="135"/>
      <c r="D43" s="136"/>
      <c r="E43" s="137"/>
      <c r="F43" s="136"/>
      <c r="G43" s="136"/>
      <c r="H43" s="136"/>
      <c r="I43" s="136"/>
    </row>
    <row r="44" spans="2:9" ht="16.5" thickBot="1">
      <c r="B44" s="138" t="s">
        <v>355</v>
      </c>
      <c r="C44" s="139"/>
      <c r="D44" s="138"/>
      <c r="E44" s="139"/>
      <c r="F44" s="138"/>
      <c r="G44" s="138"/>
      <c r="H44" s="138"/>
      <c r="I44" s="138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16">
      <selection activeCell="C28" sqref="C28"/>
    </sheetView>
  </sheetViews>
  <sheetFormatPr defaultColWidth="9.140625" defaultRowHeight="15"/>
  <cols>
    <col min="2" max="2" width="18.140625" style="0" customWidth="1"/>
    <col min="3" max="3" width="13.28125" style="0" customWidth="1"/>
    <col min="4" max="4" width="18.00390625" style="0" customWidth="1"/>
    <col min="5" max="5" width="19.421875" style="0" customWidth="1"/>
    <col min="6" max="6" width="13.8515625" style="0" customWidth="1"/>
    <col min="7" max="7" width="12.8515625" style="0" customWidth="1"/>
    <col min="8" max="8" width="12.00390625" style="0" customWidth="1"/>
    <col min="9" max="9" width="13.28125" style="0" customWidth="1"/>
  </cols>
  <sheetData>
    <row r="2" spans="2:11" ht="15.75">
      <c r="B2" s="107"/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5.75">
      <c r="B3" s="256" t="s">
        <v>444</v>
      </c>
      <c r="C3" s="256"/>
      <c r="D3" s="256"/>
      <c r="E3" s="256"/>
      <c r="F3" s="256"/>
      <c r="G3" s="256"/>
      <c r="H3" s="256"/>
      <c r="I3" s="256"/>
      <c r="J3" s="108"/>
      <c r="K3" s="108"/>
    </row>
    <row r="4" spans="2:11" ht="15.75">
      <c r="B4" s="107"/>
      <c r="C4" s="108"/>
      <c r="D4" s="108"/>
      <c r="E4" s="108"/>
      <c r="F4" s="108"/>
      <c r="G4" s="108"/>
      <c r="H4" s="108"/>
      <c r="I4" s="108"/>
      <c r="J4" s="108"/>
      <c r="K4" s="108"/>
    </row>
    <row r="5" spans="2:11" ht="15.75">
      <c r="B5" s="109" t="s">
        <v>211</v>
      </c>
      <c r="C5" s="109" t="s">
        <v>212</v>
      </c>
      <c r="D5" s="109" t="s">
        <v>213</v>
      </c>
      <c r="E5" s="109" t="s">
        <v>214</v>
      </c>
      <c r="F5" s="109"/>
      <c r="G5" s="109"/>
      <c r="H5" s="109"/>
      <c r="I5" s="109"/>
      <c r="J5" s="106"/>
      <c r="K5" s="106"/>
    </row>
    <row r="6" spans="2:11" ht="15.75">
      <c r="B6" s="109"/>
      <c r="C6" s="110">
        <v>59</v>
      </c>
      <c r="D6" s="110"/>
      <c r="E6" s="110">
        <v>78</v>
      </c>
      <c r="F6" s="111"/>
      <c r="G6" s="111"/>
      <c r="H6" s="111"/>
      <c r="I6" s="111"/>
      <c r="J6" s="108"/>
      <c r="K6" s="108">
        <f>SUM(C6:E6)</f>
        <v>137</v>
      </c>
    </row>
    <row r="7" spans="2:11" ht="15.75">
      <c r="B7" s="109" t="s">
        <v>215</v>
      </c>
      <c r="C7" s="109" t="s">
        <v>216</v>
      </c>
      <c r="D7" s="109" t="s">
        <v>217</v>
      </c>
      <c r="E7" s="109" t="s">
        <v>218</v>
      </c>
      <c r="F7" s="109" t="s">
        <v>219</v>
      </c>
      <c r="G7" s="109" t="s">
        <v>220</v>
      </c>
      <c r="H7" s="109" t="s">
        <v>221</v>
      </c>
      <c r="I7" s="109" t="s">
        <v>222</v>
      </c>
      <c r="J7" s="106"/>
      <c r="K7" s="106"/>
    </row>
    <row r="8" spans="2:11" ht="15.75">
      <c r="B8" s="109"/>
      <c r="C8" s="110">
        <v>2</v>
      </c>
      <c r="D8" s="110"/>
      <c r="E8" s="110">
        <v>9</v>
      </c>
      <c r="F8" s="110">
        <v>31</v>
      </c>
      <c r="G8" s="110">
        <v>36</v>
      </c>
      <c r="H8" s="110">
        <v>19</v>
      </c>
      <c r="I8" s="110">
        <v>40</v>
      </c>
      <c r="J8" s="108"/>
      <c r="K8" s="108">
        <f>SUM(C8:I8)</f>
        <v>137</v>
      </c>
    </row>
    <row r="9" spans="2:11" ht="15.75">
      <c r="B9" s="109" t="s">
        <v>223</v>
      </c>
      <c r="C9" s="109" t="s">
        <v>224</v>
      </c>
      <c r="D9" s="109" t="s">
        <v>225</v>
      </c>
      <c r="E9" s="109"/>
      <c r="F9" s="109"/>
      <c r="G9" s="109"/>
      <c r="H9" s="109"/>
      <c r="I9" s="109"/>
      <c r="J9" s="106"/>
      <c r="K9" s="106"/>
    </row>
    <row r="10" spans="2:11" ht="15.75">
      <c r="B10" s="109"/>
      <c r="C10" s="110">
        <v>110</v>
      </c>
      <c r="D10" s="110">
        <v>27</v>
      </c>
      <c r="E10" s="111"/>
      <c r="F10" s="111"/>
      <c r="G10" s="111"/>
      <c r="H10" s="111"/>
      <c r="I10" s="111"/>
      <c r="J10" s="108"/>
      <c r="K10" s="108">
        <f>SUM(C10:D10)</f>
        <v>137</v>
      </c>
    </row>
    <row r="11" spans="2:11" ht="15.75">
      <c r="B11" s="109" t="s">
        <v>226</v>
      </c>
      <c r="C11" s="109" t="s">
        <v>227</v>
      </c>
      <c r="D11" s="109" t="s">
        <v>228</v>
      </c>
      <c r="E11" s="109" t="s">
        <v>229</v>
      </c>
      <c r="F11" s="109" t="s">
        <v>230</v>
      </c>
      <c r="G11" s="109" t="s">
        <v>231</v>
      </c>
      <c r="H11" s="109"/>
      <c r="I11" s="109"/>
      <c r="J11" s="106"/>
      <c r="K11" s="106"/>
    </row>
    <row r="12" spans="2:11" ht="15.75">
      <c r="B12" s="109"/>
      <c r="C12" s="110">
        <v>11</v>
      </c>
      <c r="D12" s="110">
        <v>100</v>
      </c>
      <c r="E12" s="110">
        <v>11</v>
      </c>
      <c r="F12" s="110">
        <v>11</v>
      </c>
      <c r="G12" s="110">
        <v>4</v>
      </c>
      <c r="H12" s="111"/>
      <c r="I12" s="111"/>
      <c r="J12" s="108"/>
      <c r="K12" s="108">
        <f>SUM(C12:G12)</f>
        <v>137</v>
      </c>
    </row>
    <row r="13" spans="2:11" ht="31.5">
      <c r="B13" s="109" t="s">
        <v>232</v>
      </c>
      <c r="C13" s="109" t="s">
        <v>233</v>
      </c>
      <c r="D13" s="109" t="s">
        <v>234</v>
      </c>
      <c r="E13" s="109" t="s">
        <v>235</v>
      </c>
      <c r="F13" s="109" t="s">
        <v>236</v>
      </c>
      <c r="G13" s="109" t="s">
        <v>237</v>
      </c>
      <c r="H13" s="109"/>
      <c r="I13" s="109"/>
      <c r="J13" s="106"/>
      <c r="K13" s="106"/>
    </row>
    <row r="14" spans="2:11" ht="15.75">
      <c r="B14" s="109"/>
      <c r="C14" s="110">
        <v>23</v>
      </c>
      <c r="D14" s="110">
        <v>38</v>
      </c>
      <c r="E14" s="110">
        <v>45</v>
      </c>
      <c r="F14" s="110">
        <v>28</v>
      </c>
      <c r="G14" s="110">
        <v>3</v>
      </c>
      <c r="H14" s="111"/>
      <c r="I14" s="111"/>
      <c r="J14" s="108"/>
      <c r="K14" s="108">
        <f>SUM(C14:G14)</f>
        <v>137</v>
      </c>
    </row>
    <row r="15" spans="2:11" ht="31.5">
      <c r="B15" s="109" t="s">
        <v>238</v>
      </c>
      <c r="C15" s="109" t="s">
        <v>239</v>
      </c>
      <c r="D15" s="109" t="s">
        <v>240</v>
      </c>
      <c r="E15" s="109" t="s">
        <v>241</v>
      </c>
      <c r="F15" s="109" t="s">
        <v>242</v>
      </c>
      <c r="G15" s="109" t="s">
        <v>243</v>
      </c>
      <c r="H15" s="109"/>
      <c r="I15" s="109"/>
      <c r="J15" s="106"/>
      <c r="K15" s="106"/>
    </row>
    <row r="16" spans="2:11" ht="15.75">
      <c r="B16" s="109"/>
      <c r="C16" s="110">
        <v>8</v>
      </c>
      <c r="D16" s="110">
        <v>22</v>
      </c>
      <c r="E16" s="110">
        <v>64</v>
      </c>
      <c r="F16" s="110">
        <v>36</v>
      </c>
      <c r="G16" s="110">
        <v>7</v>
      </c>
      <c r="H16" s="111"/>
      <c r="I16" s="111"/>
      <c r="J16" s="108"/>
      <c r="K16" s="108">
        <f>SUM(C16:G16)</f>
        <v>137</v>
      </c>
    </row>
    <row r="17" spans="2:11" ht="47.25">
      <c r="B17" s="109" t="s">
        <v>244</v>
      </c>
      <c r="C17" s="109" t="s">
        <v>245</v>
      </c>
      <c r="D17" s="109" t="s">
        <v>246</v>
      </c>
      <c r="E17" s="109" t="s">
        <v>247</v>
      </c>
      <c r="F17" s="109" t="s">
        <v>248</v>
      </c>
      <c r="G17" s="109" t="s">
        <v>249</v>
      </c>
      <c r="H17" s="109" t="s">
        <v>250</v>
      </c>
      <c r="I17" s="109" t="s">
        <v>251</v>
      </c>
      <c r="J17" s="106"/>
      <c r="K17" s="106"/>
    </row>
    <row r="18" spans="2:11" ht="15.75">
      <c r="B18" s="109"/>
      <c r="C18" s="110">
        <v>36</v>
      </c>
      <c r="D18" s="110">
        <v>10</v>
      </c>
      <c r="E18" s="110">
        <v>27</v>
      </c>
      <c r="F18" s="110">
        <v>43</v>
      </c>
      <c r="G18" s="110"/>
      <c r="H18" s="110">
        <v>2</v>
      </c>
      <c r="I18" s="110">
        <v>19</v>
      </c>
      <c r="J18" s="108"/>
      <c r="K18" s="108">
        <f>SUM(C18:I18)</f>
        <v>137</v>
      </c>
    </row>
    <row r="19" spans="2:11" ht="47.25">
      <c r="B19" s="109" t="s">
        <v>252</v>
      </c>
      <c r="C19" s="109" t="s">
        <v>127</v>
      </c>
      <c r="D19" s="109" t="s">
        <v>253</v>
      </c>
      <c r="E19" s="109" t="s">
        <v>130</v>
      </c>
      <c r="F19" s="109"/>
      <c r="G19" s="109"/>
      <c r="H19" s="109"/>
      <c r="I19" s="109"/>
      <c r="J19" s="106"/>
      <c r="K19" s="106"/>
    </row>
    <row r="20" spans="2:11" ht="15.75">
      <c r="B20" s="109"/>
      <c r="C20" s="110">
        <v>48</v>
      </c>
      <c r="D20" s="110">
        <v>8</v>
      </c>
      <c r="E20" s="110">
        <v>81</v>
      </c>
      <c r="F20" s="111"/>
      <c r="G20" s="111"/>
      <c r="H20" s="111"/>
      <c r="I20" s="111"/>
      <c r="J20" s="108"/>
      <c r="K20" s="108">
        <f>SUM(C20:E20)</f>
        <v>137</v>
      </c>
    </row>
    <row r="21" spans="2:11" ht="47.25">
      <c r="B21" s="109" t="s">
        <v>254</v>
      </c>
      <c r="C21" s="109" t="s">
        <v>255</v>
      </c>
      <c r="D21" s="109" t="s">
        <v>256</v>
      </c>
      <c r="E21" s="109" t="s">
        <v>257</v>
      </c>
      <c r="F21" s="109" t="s">
        <v>258</v>
      </c>
      <c r="G21" s="109" t="s">
        <v>259</v>
      </c>
      <c r="H21" s="109" t="s">
        <v>260</v>
      </c>
      <c r="I21" s="109"/>
      <c r="J21" s="106"/>
      <c r="K21" s="106"/>
    </row>
    <row r="22" spans="2:11" ht="15.75">
      <c r="B22" s="109"/>
      <c r="C22" s="110">
        <v>64</v>
      </c>
      <c r="D22" s="110">
        <v>2</v>
      </c>
      <c r="E22" s="110">
        <v>9</v>
      </c>
      <c r="F22" s="110">
        <v>18</v>
      </c>
      <c r="G22" s="110">
        <v>4</v>
      </c>
      <c r="H22" s="110">
        <v>40</v>
      </c>
      <c r="I22" s="111"/>
      <c r="J22" s="108"/>
      <c r="K22" s="108">
        <f>SUM(C22:H22)</f>
        <v>137</v>
      </c>
    </row>
    <row r="23" spans="2:11" ht="47.25">
      <c r="B23" s="109" t="s">
        <v>400</v>
      </c>
      <c r="C23" s="109" t="s">
        <v>405</v>
      </c>
      <c r="D23" s="109" t="s">
        <v>406</v>
      </c>
      <c r="E23" s="109" t="s">
        <v>256</v>
      </c>
      <c r="F23" s="109" t="s">
        <v>257</v>
      </c>
      <c r="G23" s="109" t="s">
        <v>258</v>
      </c>
      <c r="H23" s="109" t="s">
        <v>259</v>
      </c>
      <c r="I23" s="109" t="s">
        <v>260</v>
      </c>
      <c r="J23" s="108"/>
      <c r="K23" s="108"/>
    </row>
    <row r="24" spans="2:11" ht="15.75">
      <c r="B24" s="109"/>
      <c r="C24" s="110">
        <v>0</v>
      </c>
      <c r="D24" s="110">
        <v>3</v>
      </c>
      <c r="E24" s="110">
        <v>2</v>
      </c>
      <c r="F24" s="110">
        <v>0</v>
      </c>
      <c r="G24" s="110">
        <v>0</v>
      </c>
      <c r="H24" s="110">
        <v>0</v>
      </c>
      <c r="I24" s="110">
        <v>1</v>
      </c>
      <c r="J24" s="108"/>
      <c r="K24" s="108">
        <f>SUM(C24:I24)</f>
        <v>6</v>
      </c>
    </row>
    <row r="25" spans="2:11" ht="31.5">
      <c r="B25" s="109" t="s">
        <v>401</v>
      </c>
      <c r="C25" s="109" t="s">
        <v>405</v>
      </c>
      <c r="D25" s="109" t="s">
        <v>406</v>
      </c>
      <c r="E25" s="109" t="s">
        <v>256</v>
      </c>
      <c r="F25" s="109" t="s">
        <v>257</v>
      </c>
      <c r="G25" s="109" t="s">
        <v>258</v>
      </c>
      <c r="H25" s="109" t="s">
        <v>259</v>
      </c>
      <c r="I25" s="109" t="s">
        <v>260</v>
      </c>
      <c r="J25" s="108"/>
      <c r="K25" s="108"/>
    </row>
    <row r="26" spans="2:11" ht="15.75">
      <c r="B26" s="109"/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/>
      <c r="J26" s="108"/>
      <c r="K26" s="108">
        <f>SUM(C26:I26)</f>
        <v>0</v>
      </c>
    </row>
    <row r="27" spans="2:11" ht="31.5">
      <c r="B27" s="109" t="s">
        <v>402</v>
      </c>
      <c r="C27" s="109" t="s">
        <v>405</v>
      </c>
      <c r="D27" s="109" t="s">
        <v>406</v>
      </c>
      <c r="E27" s="109" t="s">
        <v>256</v>
      </c>
      <c r="F27" s="109" t="s">
        <v>257</v>
      </c>
      <c r="G27" s="109" t="s">
        <v>258</v>
      </c>
      <c r="H27" s="109" t="s">
        <v>259</v>
      </c>
      <c r="I27" s="109" t="s">
        <v>260</v>
      </c>
      <c r="J27" s="108"/>
      <c r="K27" s="108"/>
    </row>
    <row r="28" spans="2:11" ht="15.75">
      <c r="B28" s="109"/>
      <c r="C28" s="110">
        <v>4</v>
      </c>
      <c r="D28" s="110">
        <v>57</v>
      </c>
      <c r="E28" s="110">
        <v>7</v>
      </c>
      <c r="F28" s="110">
        <v>3</v>
      </c>
      <c r="G28" s="110">
        <v>3</v>
      </c>
      <c r="H28" s="110">
        <v>18</v>
      </c>
      <c r="I28" s="110">
        <v>39</v>
      </c>
      <c r="J28" s="108"/>
      <c r="K28" s="108">
        <f>SUM(C28:I28)</f>
        <v>131</v>
      </c>
    </row>
    <row r="29" spans="2:11" ht="63">
      <c r="B29" s="109" t="s">
        <v>403</v>
      </c>
      <c r="C29" s="109"/>
      <c r="D29" s="109"/>
      <c r="E29" s="109"/>
      <c r="F29" s="109"/>
      <c r="G29" s="109"/>
      <c r="H29" s="109"/>
      <c r="I29" s="109"/>
      <c r="J29" s="108"/>
      <c r="K29" s="108"/>
    </row>
    <row r="30" spans="2:11" ht="18.75">
      <c r="B30" s="168"/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10"/>
      <c r="J30" s="171"/>
      <c r="K30" s="171">
        <f>SUM(C30:I30)</f>
        <v>0</v>
      </c>
    </row>
    <row r="31" spans="2:11" ht="78.75">
      <c r="B31" s="109" t="s">
        <v>404</v>
      </c>
      <c r="C31" s="109" t="s">
        <v>405</v>
      </c>
      <c r="D31" s="109" t="s">
        <v>406</v>
      </c>
      <c r="E31" s="109" t="s">
        <v>256</v>
      </c>
      <c r="F31" s="109" t="s">
        <v>257</v>
      </c>
      <c r="G31" s="109" t="s">
        <v>258</v>
      </c>
      <c r="H31" s="109" t="s">
        <v>259</v>
      </c>
      <c r="I31" s="109" t="s">
        <v>260</v>
      </c>
      <c r="J31" s="108"/>
      <c r="K31" s="108"/>
    </row>
    <row r="32" spans="2:11" ht="18.75">
      <c r="B32" s="109"/>
      <c r="C32" s="170">
        <v>0</v>
      </c>
      <c r="D32" s="170">
        <v>0</v>
      </c>
      <c r="E32" s="170">
        <v>0</v>
      </c>
      <c r="F32" s="170">
        <v>0</v>
      </c>
      <c r="G32" s="170">
        <v>0</v>
      </c>
      <c r="H32" s="170">
        <v>0</v>
      </c>
      <c r="I32" s="110"/>
      <c r="J32" s="171"/>
      <c r="K32" s="171">
        <f>SUM(C32:I32)</f>
        <v>0</v>
      </c>
    </row>
    <row r="33" spans="2:11" ht="15.75">
      <c r="B33" s="107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2:11" ht="15.75">
      <c r="B34" s="107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2:11" ht="15.75">
      <c r="B35" s="107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2:11" ht="15.75">
      <c r="B36" s="107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2:11" ht="15.75">
      <c r="B37" s="107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2:11" ht="15.75">
      <c r="B38" s="107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4:11" ht="23.25">
      <c r="D39" s="140" t="s">
        <v>356</v>
      </c>
      <c r="E39" s="140"/>
      <c r="F39" s="140"/>
      <c r="J39" s="108"/>
      <c r="K39" s="108"/>
    </row>
    <row r="40" spans="2:11" ht="16.5" thickBot="1">
      <c r="B40" s="127"/>
      <c r="J40" s="108"/>
      <c r="K40" s="108"/>
    </row>
    <row r="41" spans="2:11" ht="45.75" thickBot="1">
      <c r="B41" s="128" t="s">
        <v>274</v>
      </c>
      <c r="C41" s="129" t="s">
        <v>349</v>
      </c>
      <c r="D41" s="129" t="s">
        <v>350</v>
      </c>
      <c r="E41" s="129" t="s">
        <v>2</v>
      </c>
      <c r="F41" s="129" t="s">
        <v>351</v>
      </c>
      <c r="G41" s="129" t="s">
        <v>352</v>
      </c>
      <c r="H41" s="129" t="s">
        <v>353</v>
      </c>
      <c r="I41" s="129" t="s">
        <v>354</v>
      </c>
      <c r="J41" s="108"/>
      <c r="K41" s="108"/>
    </row>
    <row r="42" spans="2:11" ht="16.5" thickBot="1">
      <c r="B42" s="112" t="s">
        <v>275</v>
      </c>
      <c r="C42" s="112">
        <v>1</v>
      </c>
      <c r="D42" s="112">
        <v>2</v>
      </c>
      <c r="E42" s="112">
        <v>3</v>
      </c>
      <c r="F42" s="112">
        <v>4</v>
      </c>
      <c r="G42" s="112">
        <v>5</v>
      </c>
      <c r="H42" s="112">
        <v>6</v>
      </c>
      <c r="I42" s="112">
        <v>7</v>
      </c>
      <c r="J42" s="108"/>
      <c r="K42" s="108"/>
    </row>
    <row r="43" spans="2:11" ht="15.75">
      <c r="B43" s="130" t="s">
        <v>407</v>
      </c>
      <c r="C43" s="176">
        <v>21</v>
      </c>
      <c r="D43" s="176">
        <v>116</v>
      </c>
      <c r="E43" s="176">
        <f>SUM(C43+D43)</f>
        <v>137</v>
      </c>
      <c r="F43" s="176">
        <v>48</v>
      </c>
      <c r="G43" s="176">
        <v>81</v>
      </c>
      <c r="H43" s="176">
        <v>8</v>
      </c>
      <c r="I43" s="132"/>
      <c r="J43" s="108"/>
      <c r="K43" s="108"/>
    </row>
    <row r="44" spans="2:11" ht="16.5" thickBot="1">
      <c r="B44" s="134" t="s">
        <v>276</v>
      </c>
      <c r="C44" s="179">
        <v>21</v>
      </c>
      <c r="D44" s="179">
        <v>116</v>
      </c>
      <c r="E44" s="176">
        <f>SUM(C44+D44)</f>
        <v>137</v>
      </c>
      <c r="F44" s="179">
        <v>48</v>
      </c>
      <c r="G44" s="179">
        <v>81</v>
      </c>
      <c r="H44" s="179">
        <v>8</v>
      </c>
      <c r="I44" s="136"/>
      <c r="J44" s="108"/>
      <c r="K44" s="108"/>
    </row>
    <row r="45" spans="2:11" ht="16.5" thickBot="1">
      <c r="B45" s="138" t="s">
        <v>355</v>
      </c>
      <c r="C45" s="139"/>
      <c r="D45" s="138"/>
      <c r="E45" s="139"/>
      <c r="F45" s="138"/>
      <c r="G45" s="138"/>
      <c r="H45" s="138"/>
      <c r="I45" s="138"/>
      <c r="J45" s="108"/>
      <c r="K45" s="108"/>
    </row>
    <row r="46" spans="2:11" ht="15.75">
      <c r="B46" s="107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2:11" ht="15.75">
      <c r="B47" s="107"/>
      <c r="C47" s="108"/>
      <c r="D47" s="108"/>
      <c r="E47" s="108"/>
      <c r="F47" s="108"/>
      <c r="G47" s="108"/>
      <c r="H47" s="108"/>
      <c r="I47" s="108"/>
      <c r="J47" s="108"/>
      <c r="K47" s="108"/>
    </row>
  </sheetData>
  <sheetProtection/>
  <mergeCells count="1">
    <mergeCell ref="B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3"/>
  <sheetViews>
    <sheetView zoomScale="85" zoomScaleNormal="85" zoomScalePageLayoutView="0" workbookViewId="0" topLeftCell="A1">
      <selection activeCell="F31" sqref="F31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13.421875" style="0" customWidth="1"/>
    <col min="4" max="4" width="32.00390625" style="0" customWidth="1"/>
    <col min="5" max="5" width="13.140625" style="0" customWidth="1"/>
    <col min="6" max="6" width="27.421875" style="0" customWidth="1"/>
    <col min="7" max="7" width="12.28125" style="0" customWidth="1"/>
    <col min="8" max="8" width="12.140625" style="0" customWidth="1"/>
    <col min="9" max="9" width="11.57421875" style="0" customWidth="1"/>
    <col min="10" max="10" width="14.140625" style="0" customWidth="1"/>
    <col min="11" max="11" width="11.7109375" style="0" customWidth="1"/>
  </cols>
  <sheetData>
    <row r="2" spans="2:11" ht="23.25"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3:8" ht="20.25">
      <c r="C3" s="154" t="s">
        <v>366</v>
      </c>
      <c r="H3" s="153" t="s">
        <v>365</v>
      </c>
    </row>
    <row r="4" ht="15.75" thickBot="1">
      <c r="B4" s="88"/>
    </row>
    <row r="5" spans="2:11" ht="39.75" customHeight="1" thickBot="1">
      <c r="B5" s="257" t="s">
        <v>261</v>
      </c>
      <c r="C5" s="259" t="s">
        <v>262</v>
      </c>
      <c r="D5" s="261" t="s">
        <v>263</v>
      </c>
      <c r="E5" s="262"/>
      <c r="F5" s="263" t="s">
        <v>264</v>
      </c>
      <c r="G5" s="264"/>
      <c r="H5" s="263" t="s">
        <v>265</v>
      </c>
      <c r="I5" s="264"/>
      <c r="J5" s="259" t="s">
        <v>266</v>
      </c>
      <c r="K5" s="265" t="s">
        <v>267</v>
      </c>
    </row>
    <row r="6" spans="2:11" ht="47.25" customHeight="1" thickBot="1">
      <c r="B6" s="258"/>
      <c r="C6" s="260"/>
      <c r="D6" s="126" t="s">
        <v>335</v>
      </c>
      <c r="E6" s="90" t="s">
        <v>268</v>
      </c>
      <c r="F6" s="126" t="s">
        <v>335</v>
      </c>
      <c r="G6" s="90" t="s">
        <v>268</v>
      </c>
      <c r="H6" s="89" t="s">
        <v>269</v>
      </c>
      <c r="I6" s="91" t="s">
        <v>264</v>
      </c>
      <c r="J6" s="260"/>
      <c r="K6" s="266"/>
    </row>
    <row r="7" spans="2:11" ht="18.75" customHeight="1" thickBot="1">
      <c r="B7" s="155">
        <v>1</v>
      </c>
      <c r="C7" s="156">
        <v>2</v>
      </c>
      <c r="D7" s="155">
        <v>3</v>
      </c>
      <c r="E7" s="157">
        <v>4</v>
      </c>
      <c r="F7" s="158">
        <v>5</v>
      </c>
      <c r="G7" s="156">
        <v>6</v>
      </c>
      <c r="H7" s="159">
        <v>7</v>
      </c>
      <c r="I7" s="160">
        <v>8</v>
      </c>
      <c r="J7" s="156">
        <v>9</v>
      </c>
      <c r="K7" s="157">
        <v>10</v>
      </c>
    </row>
    <row r="8" spans="2:11" ht="27" customHeight="1">
      <c r="B8" s="92"/>
      <c r="C8" s="93">
        <f>SUM(D8:K8)</f>
        <v>0</v>
      </c>
      <c r="D8" s="94"/>
      <c r="E8" s="95"/>
      <c r="F8" s="94"/>
      <c r="G8" s="95"/>
      <c r="H8" s="94"/>
      <c r="I8" s="95"/>
      <c r="J8" s="93"/>
      <c r="K8" s="96"/>
    </row>
    <row r="9" spans="2:11" ht="21.75" customHeight="1">
      <c r="B9" s="97"/>
      <c r="C9" s="93">
        <f aca="true" t="shared" si="0" ref="C9:C18">SUM(D9:K9)</f>
        <v>0</v>
      </c>
      <c r="D9" s="99"/>
      <c r="E9" s="100"/>
      <c r="F9" s="99"/>
      <c r="G9" s="100"/>
      <c r="H9" s="99"/>
      <c r="I9" s="100"/>
      <c r="J9" s="98"/>
      <c r="K9" s="101"/>
    </row>
    <row r="10" spans="2:11" ht="26.25" customHeight="1">
      <c r="B10" s="97"/>
      <c r="C10" s="93">
        <f t="shared" si="0"/>
        <v>0</v>
      </c>
      <c r="D10" s="99"/>
      <c r="E10" s="100"/>
      <c r="F10" s="99"/>
      <c r="G10" s="100"/>
      <c r="H10" s="99"/>
      <c r="I10" s="100"/>
      <c r="J10" s="98"/>
      <c r="K10" s="101"/>
    </row>
    <row r="11" spans="2:11" ht="26.25" customHeight="1">
      <c r="B11" s="97"/>
      <c r="C11" s="93">
        <f t="shared" si="0"/>
        <v>0</v>
      </c>
      <c r="D11" s="99"/>
      <c r="E11" s="100"/>
      <c r="F11" s="99"/>
      <c r="G11" s="100"/>
      <c r="H11" s="99"/>
      <c r="I11" s="100"/>
      <c r="J11" s="98"/>
      <c r="K11" s="101"/>
    </row>
    <row r="12" spans="2:11" ht="30" customHeight="1">
      <c r="B12" s="102"/>
      <c r="C12" s="93">
        <f t="shared" si="0"/>
        <v>0</v>
      </c>
      <c r="D12" s="99"/>
      <c r="E12" s="100"/>
      <c r="F12" s="99"/>
      <c r="G12" s="100"/>
      <c r="H12" s="99"/>
      <c r="I12" s="100"/>
      <c r="J12" s="98"/>
      <c r="K12" s="101"/>
    </row>
    <row r="13" spans="2:11" ht="27.75" customHeight="1">
      <c r="B13" s="102"/>
      <c r="C13" s="93">
        <f t="shared" si="0"/>
        <v>0</v>
      </c>
      <c r="D13" s="99"/>
      <c r="E13" s="100"/>
      <c r="F13" s="99"/>
      <c r="G13" s="100"/>
      <c r="H13" s="99"/>
      <c r="I13" s="100"/>
      <c r="J13" s="98"/>
      <c r="K13" s="101"/>
    </row>
    <row r="14" spans="2:11" ht="27.75" customHeight="1">
      <c r="B14" s="97"/>
      <c r="C14" s="93">
        <f t="shared" si="0"/>
        <v>0</v>
      </c>
      <c r="D14" s="99"/>
      <c r="E14" s="100"/>
      <c r="F14" s="99"/>
      <c r="G14" s="100"/>
      <c r="H14" s="99"/>
      <c r="I14" s="100"/>
      <c r="J14" s="98"/>
      <c r="K14" s="101"/>
    </row>
    <row r="15" spans="2:11" ht="17.25" customHeight="1">
      <c r="B15" s="220" t="s">
        <v>348</v>
      </c>
      <c r="C15" s="218">
        <f t="shared" si="0"/>
        <v>0</v>
      </c>
      <c r="D15" s="218"/>
      <c r="E15" s="218"/>
      <c r="F15" s="218"/>
      <c r="G15" s="218"/>
      <c r="H15" s="218"/>
      <c r="I15" s="218"/>
      <c r="J15" s="218"/>
      <c r="K15" s="218"/>
    </row>
    <row r="16" spans="2:11" ht="17.25" customHeight="1">
      <c r="B16" s="219"/>
      <c r="C16" s="93">
        <f t="shared" si="0"/>
        <v>0</v>
      </c>
      <c r="D16" s="219"/>
      <c r="E16" s="219"/>
      <c r="F16" s="219"/>
      <c r="G16" s="219"/>
      <c r="H16" s="219"/>
      <c r="I16" s="219"/>
      <c r="J16" s="219"/>
      <c r="K16" s="219"/>
    </row>
    <row r="17" spans="2:11" ht="17.25" customHeight="1">
      <c r="B17" s="219"/>
      <c r="C17" s="93">
        <f t="shared" si="0"/>
        <v>0</v>
      </c>
      <c r="D17" s="219"/>
      <c r="E17" s="219"/>
      <c r="F17" s="219"/>
      <c r="G17" s="219"/>
      <c r="H17" s="219"/>
      <c r="I17" s="219"/>
      <c r="J17" s="219"/>
      <c r="K17" s="219"/>
    </row>
    <row r="18" spans="2:11" ht="17.25" customHeight="1">
      <c r="B18" s="219"/>
      <c r="C18" s="93">
        <f t="shared" si="0"/>
        <v>0</v>
      </c>
      <c r="D18" s="219"/>
      <c r="E18" s="219"/>
      <c r="F18" s="219"/>
      <c r="G18" s="219"/>
      <c r="H18" s="219"/>
      <c r="I18" s="219"/>
      <c r="J18" s="219"/>
      <c r="K18" s="219"/>
    </row>
    <row r="19" spans="2:11" ht="36" customHeight="1" thickBot="1">
      <c r="B19" s="216" t="s">
        <v>270</v>
      </c>
      <c r="C19" s="217">
        <f>SUM(C8:C15)</f>
        <v>0</v>
      </c>
      <c r="D19" s="217">
        <f aca="true" t="shared" si="1" ref="D19:K19">SUM(D8:D15)</f>
        <v>0</v>
      </c>
      <c r="E19" s="217">
        <f t="shared" si="1"/>
        <v>0</v>
      </c>
      <c r="F19" s="217">
        <f t="shared" si="1"/>
        <v>0</v>
      </c>
      <c r="G19" s="217">
        <f t="shared" si="1"/>
        <v>0</v>
      </c>
      <c r="H19" s="217">
        <f t="shared" si="1"/>
        <v>0</v>
      </c>
      <c r="I19" s="217">
        <f t="shared" si="1"/>
        <v>0</v>
      </c>
      <c r="J19" s="217">
        <f t="shared" si="1"/>
        <v>0</v>
      </c>
      <c r="K19" s="217">
        <f t="shared" si="1"/>
        <v>0</v>
      </c>
    </row>
    <row r="20" ht="15">
      <c r="B20" s="88"/>
    </row>
    <row r="22" spans="10:11" ht="15">
      <c r="J22" s="103"/>
      <c r="K22" s="103"/>
    </row>
    <row r="23" spans="3:11" ht="15">
      <c r="C23" s="104"/>
      <c r="D23" s="104"/>
      <c r="E23" s="104"/>
      <c r="F23" s="104"/>
      <c r="G23" s="104"/>
      <c r="H23" s="104"/>
      <c r="I23" s="104"/>
      <c r="J23" s="105"/>
      <c r="K23" s="105"/>
    </row>
    <row r="24" spans="3:11" ht="15">
      <c r="C24" s="104"/>
      <c r="D24" s="104"/>
      <c r="E24" s="104"/>
      <c r="F24" s="104"/>
      <c r="G24" s="104"/>
      <c r="H24" s="104"/>
      <c r="I24" s="104"/>
      <c r="J24" s="105"/>
      <c r="K24" s="105"/>
    </row>
    <row r="25" spans="3:11" ht="15">
      <c r="C25" s="104"/>
      <c r="D25" s="104"/>
      <c r="E25" s="104"/>
      <c r="F25" s="104"/>
      <c r="G25" s="104"/>
      <c r="H25" s="104"/>
      <c r="I25" s="104"/>
      <c r="J25" s="105"/>
      <c r="K25" s="105"/>
    </row>
    <row r="26" spans="3:11" ht="15">
      <c r="C26" s="104"/>
      <c r="D26" s="104"/>
      <c r="E26" s="104"/>
      <c r="F26" s="104"/>
      <c r="G26" s="104"/>
      <c r="H26" s="104"/>
      <c r="I26" s="104"/>
      <c r="J26" s="105"/>
      <c r="K26" s="105"/>
    </row>
    <row r="27" spans="3:11" ht="15">
      <c r="C27" s="104"/>
      <c r="D27" s="104"/>
      <c r="E27" s="104"/>
      <c r="F27" s="104"/>
      <c r="G27" s="104"/>
      <c r="H27" s="104"/>
      <c r="I27" s="104"/>
      <c r="J27" s="105"/>
      <c r="K27" s="105"/>
    </row>
    <row r="28" spans="3:11" ht="15">
      <c r="C28" s="104"/>
      <c r="D28" s="104"/>
      <c r="E28" s="104"/>
      <c r="F28" s="104"/>
      <c r="G28" s="104"/>
      <c r="H28" s="104"/>
      <c r="I28" s="104"/>
      <c r="J28" s="105"/>
      <c r="K28" s="105"/>
    </row>
    <row r="29" spans="3:11" ht="15">
      <c r="C29" s="104"/>
      <c r="D29" s="104"/>
      <c r="E29" s="104"/>
      <c r="F29" s="104"/>
      <c r="G29" s="104"/>
      <c r="H29" s="104"/>
      <c r="I29" s="104"/>
      <c r="J29" s="105"/>
      <c r="K29" s="105"/>
    </row>
    <row r="30" spans="3:11" ht="15">
      <c r="C30" s="104"/>
      <c r="D30" s="104"/>
      <c r="E30" s="104"/>
      <c r="F30" s="104"/>
      <c r="G30" s="104"/>
      <c r="H30" s="104"/>
      <c r="I30" s="104"/>
      <c r="J30" s="105"/>
      <c r="K30" s="105"/>
    </row>
    <row r="31" spans="10:11" ht="15">
      <c r="J31" s="103"/>
      <c r="K31" s="103"/>
    </row>
    <row r="32" spans="10:11" ht="15">
      <c r="J32" s="103"/>
      <c r="K32" s="103"/>
    </row>
    <row r="33" spans="10:11" ht="15">
      <c r="J33" s="103"/>
      <c r="K33" s="103"/>
    </row>
  </sheetData>
  <sheetProtection/>
  <mergeCells count="8">
    <mergeCell ref="B2:K2"/>
    <mergeCell ref="B5:B6"/>
    <mergeCell ref="C5:C6"/>
    <mergeCell ref="D5:E5"/>
    <mergeCell ref="F5:G5"/>
    <mergeCell ref="H5:I5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54"/>
  <sheetViews>
    <sheetView tabSelected="1" zoomScalePageLayoutView="0" workbookViewId="0" topLeftCell="A13">
      <selection activeCell="M60" sqref="M60"/>
    </sheetView>
  </sheetViews>
  <sheetFormatPr defaultColWidth="9.140625" defaultRowHeight="15"/>
  <cols>
    <col min="2" max="2" width="25.140625" style="0" customWidth="1"/>
    <col min="4" max="4" width="20.7109375" style="0" customWidth="1"/>
    <col min="6" max="6" width="18.421875" style="0" customWidth="1"/>
    <col min="7" max="7" width="14.140625" style="0" customWidth="1"/>
    <col min="8" max="8" width="13.28125" style="0" customWidth="1"/>
    <col min="9" max="9" width="16.421875" style="0" customWidth="1"/>
  </cols>
  <sheetData>
    <row r="4" spans="2:9" ht="15.75">
      <c r="B4" s="162"/>
      <c r="C4" s="162"/>
      <c r="D4" s="172" t="s">
        <v>445</v>
      </c>
      <c r="E4" s="162"/>
      <c r="F4" s="162"/>
      <c r="G4" s="162"/>
      <c r="H4" s="162"/>
      <c r="I4" s="162"/>
    </row>
    <row r="5" spans="2:9" ht="16.5" thickBot="1">
      <c r="B5" s="162"/>
      <c r="C5" s="162"/>
      <c r="D5" s="162"/>
      <c r="E5" s="162"/>
      <c r="F5" s="162"/>
      <c r="G5" s="162"/>
      <c r="H5" s="162"/>
      <c r="I5" s="162"/>
    </row>
    <row r="6" spans="2:9" ht="47.25">
      <c r="B6" s="182" t="s">
        <v>274</v>
      </c>
      <c r="C6" s="173" t="s">
        <v>349</v>
      </c>
      <c r="D6" s="173" t="s">
        <v>350</v>
      </c>
      <c r="E6" s="173" t="s">
        <v>2</v>
      </c>
      <c r="F6" s="173" t="s">
        <v>351</v>
      </c>
      <c r="G6" s="173" t="s">
        <v>352</v>
      </c>
      <c r="H6" s="173" t="s">
        <v>353</v>
      </c>
      <c r="I6" s="174" t="s">
        <v>354</v>
      </c>
    </row>
    <row r="7" spans="2:9" ht="15.75">
      <c r="B7" s="175" t="s">
        <v>409</v>
      </c>
      <c r="C7" s="176">
        <v>21</v>
      </c>
      <c r="D7" s="176">
        <v>116</v>
      </c>
      <c r="E7" s="176">
        <f>SUM(C7+D7)</f>
        <v>137</v>
      </c>
      <c r="F7" s="176">
        <v>48</v>
      </c>
      <c r="G7" s="176">
        <v>81</v>
      </c>
      <c r="H7" s="176">
        <v>8</v>
      </c>
      <c r="I7" s="177"/>
    </row>
    <row r="8" spans="2:9" ht="16.5" thickBot="1">
      <c r="B8" s="178" t="s">
        <v>410</v>
      </c>
      <c r="C8" s="179">
        <v>21</v>
      </c>
      <c r="D8" s="179">
        <v>116</v>
      </c>
      <c r="E8" s="176">
        <f>SUM(C8+D8)</f>
        <v>137</v>
      </c>
      <c r="F8" s="179">
        <v>48</v>
      </c>
      <c r="G8" s="179">
        <v>81</v>
      </c>
      <c r="H8" s="179">
        <v>8</v>
      </c>
      <c r="I8" s="180"/>
    </row>
    <row r="10" ht="15.75">
      <c r="B10" s="162"/>
    </row>
    <row r="11" ht="15.75">
      <c r="B11" s="162"/>
    </row>
    <row r="13" spans="2:9" ht="15.75">
      <c r="B13" s="162"/>
      <c r="C13" s="162"/>
      <c r="D13" s="172" t="s">
        <v>408</v>
      </c>
      <c r="E13" s="172"/>
      <c r="F13" s="172"/>
      <c r="G13" s="162"/>
      <c r="H13" s="162"/>
      <c r="I13" s="162"/>
    </row>
    <row r="14" spans="2:9" ht="16.5" thickBot="1">
      <c r="B14" s="181"/>
      <c r="C14" s="162"/>
      <c r="D14" s="162"/>
      <c r="E14" s="162"/>
      <c r="F14" s="162"/>
      <c r="G14" s="162"/>
      <c r="H14" s="162"/>
      <c r="I14" s="162"/>
    </row>
    <row r="15" spans="2:9" ht="47.25">
      <c r="B15" s="182" t="s">
        <v>274</v>
      </c>
      <c r="C15" s="173" t="s">
        <v>349</v>
      </c>
      <c r="D15" s="173" t="s">
        <v>350</v>
      </c>
      <c r="E15" s="173" t="s">
        <v>2</v>
      </c>
      <c r="F15" s="173" t="s">
        <v>351</v>
      </c>
      <c r="G15" s="173" t="s">
        <v>352</v>
      </c>
      <c r="H15" s="173" t="s">
        <v>353</v>
      </c>
      <c r="I15" s="174" t="s">
        <v>354</v>
      </c>
    </row>
    <row r="16" spans="2:9" ht="15.75">
      <c r="B16" s="183" t="s">
        <v>411</v>
      </c>
      <c r="C16" s="184">
        <v>21</v>
      </c>
      <c r="D16" s="184">
        <v>116</v>
      </c>
      <c r="E16" s="184">
        <v>137</v>
      </c>
      <c r="F16" s="184">
        <v>48</v>
      </c>
      <c r="G16" s="184">
        <v>81</v>
      </c>
      <c r="H16" s="184">
        <v>8</v>
      </c>
      <c r="I16" s="185"/>
    </row>
    <row r="17" spans="2:9" ht="15.75">
      <c r="B17" s="186" t="s">
        <v>412</v>
      </c>
      <c r="C17" s="222">
        <v>15</v>
      </c>
      <c r="D17" s="227">
        <v>69</v>
      </c>
      <c r="E17" s="188">
        <f>SUM(C17:D17)</f>
        <v>84</v>
      </c>
      <c r="F17" s="187">
        <v>37</v>
      </c>
      <c r="G17" s="187"/>
      <c r="H17" s="187"/>
      <c r="I17" s="189"/>
    </row>
    <row r="18" spans="2:9" ht="15.75">
      <c r="B18" s="186" t="s">
        <v>413</v>
      </c>
      <c r="C18" s="222">
        <v>13</v>
      </c>
      <c r="D18" s="227">
        <v>60</v>
      </c>
      <c r="E18" s="228">
        <f aca="true" t="shared" si="0" ref="E18:E35">SUM(C18:D18)</f>
        <v>73</v>
      </c>
      <c r="F18" s="187">
        <v>37</v>
      </c>
      <c r="G18" s="187"/>
      <c r="H18" s="187"/>
      <c r="I18" s="189"/>
    </row>
    <row r="19" spans="2:9" ht="15.75">
      <c r="B19" s="186" t="s">
        <v>414</v>
      </c>
      <c r="C19" s="222"/>
      <c r="D19" s="227">
        <v>14</v>
      </c>
      <c r="E19" s="228">
        <f t="shared" si="0"/>
        <v>14</v>
      </c>
      <c r="F19" s="187">
        <v>8</v>
      </c>
      <c r="G19" s="187"/>
      <c r="H19" s="187"/>
      <c r="I19" s="189"/>
    </row>
    <row r="20" spans="2:9" ht="15.75">
      <c r="B20" s="186" t="s">
        <v>415</v>
      </c>
      <c r="C20" s="222">
        <v>7</v>
      </c>
      <c r="D20" s="227">
        <v>22</v>
      </c>
      <c r="E20" s="228">
        <f t="shared" si="0"/>
        <v>29</v>
      </c>
      <c r="F20" s="187">
        <v>14</v>
      </c>
      <c r="G20" s="187"/>
      <c r="H20" s="187"/>
      <c r="I20" s="189"/>
    </row>
    <row r="21" spans="2:9" ht="15.75">
      <c r="B21" s="186" t="s">
        <v>416</v>
      </c>
      <c r="C21" s="222">
        <v>6</v>
      </c>
      <c r="D21" s="227">
        <v>20</v>
      </c>
      <c r="E21" s="228">
        <f t="shared" si="0"/>
        <v>26</v>
      </c>
      <c r="F21" s="187">
        <v>12</v>
      </c>
      <c r="G21" s="187"/>
      <c r="H21" s="187"/>
      <c r="I21" s="189"/>
    </row>
    <row r="22" spans="2:9" ht="15.75">
      <c r="B22" s="186" t="s">
        <v>417</v>
      </c>
      <c r="C22" s="222"/>
      <c r="D22" s="187"/>
      <c r="E22" s="228">
        <f t="shared" si="0"/>
        <v>0</v>
      </c>
      <c r="F22" s="187"/>
      <c r="G22" s="187"/>
      <c r="H22" s="187"/>
      <c r="I22" s="189"/>
    </row>
    <row r="23" spans="2:9" ht="15.75">
      <c r="B23" s="186" t="s">
        <v>418</v>
      </c>
      <c r="C23" s="222">
        <v>1</v>
      </c>
      <c r="D23" s="187"/>
      <c r="E23" s="228">
        <f t="shared" si="0"/>
        <v>1</v>
      </c>
      <c r="F23" s="187"/>
      <c r="G23" s="187"/>
      <c r="H23" s="187"/>
      <c r="I23" s="189"/>
    </row>
    <row r="24" spans="2:9" ht="15.75">
      <c r="B24" s="186" t="s">
        <v>419</v>
      </c>
      <c r="C24" s="187"/>
      <c r="D24" s="187">
        <v>2</v>
      </c>
      <c r="E24" s="228">
        <f t="shared" si="0"/>
        <v>2</v>
      </c>
      <c r="F24" s="187">
        <v>2</v>
      </c>
      <c r="G24" s="187"/>
      <c r="H24" s="187"/>
      <c r="I24" s="189"/>
    </row>
    <row r="25" spans="2:9" ht="15.75">
      <c r="B25" s="186" t="s">
        <v>420</v>
      </c>
      <c r="C25" s="188"/>
      <c r="D25" s="188"/>
      <c r="E25" s="228">
        <f t="shared" si="0"/>
        <v>0</v>
      </c>
      <c r="F25" s="188"/>
      <c r="G25" s="188"/>
      <c r="H25" s="188"/>
      <c r="I25" s="191"/>
    </row>
    <row r="26" spans="2:9" ht="15.75">
      <c r="B26" s="186" t="s">
        <v>421</v>
      </c>
      <c r="C26" s="192"/>
      <c r="D26" s="192"/>
      <c r="E26" s="228">
        <f t="shared" si="0"/>
        <v>0</v>
      </c>
      <c r="F26" s="192"/>
      <c r="G26" s="192"/>
      <c r="H26" s="192"/>
      <c r="I26" s="194"/>
    </row>
    <row r="27" spans="2:9" ht="15.75">
      <c r="B27" s="186" t="s">
        <v>422</v>
      </c>
      <c r="C27" s="192"/>
      <c r="D27" s="192"/>
      <c r="E27" s="228">
        <f t="shared" si="0"/>
        <v>0</v>
      </c>
      <c r="F27" s="192"/>
      <c r="G27" s="192"/>
      <c r="H27" s="192"/>
      <c r="I27" s="194"/>
    </row>
    <row r="28" spans="2:9" ht="15.75">
      <c r="B28" s="186" t="s">
        <v>423</v>
      </c>
      <c r="C28" s="192"/>
      <c r="D28" s="192"/>
      <c r="E28" s="228">
        <f t="shared" si="0"/>
        <v>0</v>
      </c>
      <c r="F28" s="192"/>
      <c r="G28" s="192"/>
      <c r="H28" s="192"/>
      <c r="I28" s="194"/>
    </row>
    <row r="29" spans="2:9" ht="15.75">
      <c r="B29" s="186" t="s">
        <v>424</v>
      </c>
      <c r="C29" s="192"/>
      <c r="D29" s="192"/>
      <c r="E29" s="228">
        <f t="shared" si="0"/>
        <v>0</v>
      </c>
      <c r="F29" s="192"/>
      <c r="G29" s="192"/>
      <c r="H29" s="192"/>
      <c r="I29" s="194"/>
    </row>
    <row r="30" spans="2:9" ht="15.75">
      <c r="B30" s="186" t="s">
        <v>425</v>
      </c>
      <c r="C30" s="192"/>
      <c r="D30" s="192"/>
      <c r="E30" s="228">
        <f t="shared" si="0"/>
        <v>0</v>
      </c>
      <c r="F30" s="192"/>
      <c r="G30" s="192"/>
      <c r="H30" s="192"/>
      <c r="I30" s="194"/>
    </row>
    <row r="31" spans="2:9" ht="15.75">
      <c r="B31" s="186" t="s">
        <v>426</v>
      </c>
      <c r="C31" s="192"/>
      <c r="D31" s="192"/>
      <c r="E31" s="228">
        <f t="shared" si="0"/>
        <v>0</v>
      </c>
      <c r="F31" s="192"/>
      <c r="G31" s="192"/>
      <c r="H31" s="192"/>
      <c r="I31" s="194"/>
    </row>
    <row r="32" spans="2:9" ht="15.75">
      <c r="B32" s="186" t="s">
        <v>427</v>
      </c>
      <c r="C32" s="192"/>
      <c r="D32" s="192"/>
      <c r="E32" s="228">
        <f t="shared" si="0"/>
        <v>0</v>
      </c>
      <c r="F32" s="192"/>
      <c r="G32" s="192"/>
      <c r="H32" s="192"/>
      <c r="I32" s="194"/>
    </row>
    <row r="33" spans="2:9" ht="15.75">
      <c r="B33" s="186" t="s">
        <v>428</v>
      </c>
      <c r="C33" s="192"/>
      <c r="D33" s="192">
        <v>4</v>
      </c>
      <c r="E33" s="228">
        <f t="shared" si="0"/>
        <v>4</v>
      </c>
      <c r="F33" s="192">
        <v>4</v>
      </c>
      <c r="G33" s="192"/>
      <c r="H33" s="192"/>
      <c r="I33" s="194"/>
    </row>
    <row r="34" spans="2:9" ht="15.75">
      <c r="B34" s="186" t="s">
        <v>429</v>
      </c>
      <c r="C34" s="192"/>
      <c r="D34" s="192">
        <v>1</v>
      </c>
      <c r="E34" s="228">
        <f t="shared" si="0"/>
        <v>1</v>
      </c>
      <c r="F34" s="192"/>
      <c r="G34" s="192"/>
      <c r="H34" s="192"/>
      <c r="I34" s="194"/>
    </row>
    <row r="35" spans="2:9" ht="16.5" thickBot="1">
      <c r="B35" s="195" t="s">
        <v>430</v>
      </c>
      <c r="C35" s="196"/>
      <c r="D35" s="196"/>
      <c r="E35" s="228">
        <f t="shared" si="0"/>
        <v>0</v>
      </c>
      <c r="F35" s="196"/>
      <c r="G35" s="196"/>
      <c r="H35" s="196"/>
      <c r="I35" s="198"/>
    </row>
    <row r="36" spans="2:9" ht="15.75">
      <c r="B36" s="182"/>
      <c r="C36" s="173"/>
      <c r="D36" s="173"/>
      <c r="E36" s="173"/>
      <c r="F36" s="173"/>
      <c r="G36" s="173"/>
      <c r="H36" s="173"/>
      <c r="I36" s="174"/>
    </row>
    <row r="37" spans="2:9" ht="15.75">
      <c r="B37" s="183" t="s">
        <v>276</v>
      </c>
      <c r="C37" s="184"/>
      <c r="D37" s="184"/>
      <c r="E37" s="184"/>
      <c r="F37" s="184"/>
      <c r="G37" s="184"/>
      <c r="H37" s="184"/>
      <c r="I37" s="185"/>
    </row>
    <row r="38" spans="2:9" ht="15.75">
      <c r="B38" s="199" t="s">
        <v>412</v>
      </c>
      <c r="C38" s="200"/>
      <c r="D38" s="187"/>
      <c r="E38" s="188">
        <f>SUM(C38:D38)</f>
        <v>0</v>
      </c>
      <c r="F38" s="222"/>
      <c r="G38" s="222"/>
      <c r="H38" s="222"/>
      <c r="I38" s="223"/>
    </row>
    <row r="39" spans="2:9" ht="15.75">
      <c r="B39" s="199" t="s">
        <v>413</v>
      </c>
      <c r="C39" s="200">
        <v>1</v>
      </c>
      <c r="D39" s="187"/>
      <c r="E39" s="228">
        <f aca="true" t="shared" si="1" ref="E39:E53">SUM(C39:D39)</f>
        <v>1</v>
      </c>
      <c r="F39" s="222">
        <v>1</v>
      </c>
      <c r="G39" s="222"/>
      <c r="H39" s="222"/>
      <c r="I39" s="223"/>
    </row>
    <row r="40" spans="2:9" ht="15.75">
      <c r="B40" s="199" t="s">
        <v>414</v>
      </c>
      <c r="C40" s="187">
        <v>19</v>
      </c>
      <c r="D40" s="187"/>
      <c r="E40" s="228">
        <f t="shared" si="1"/>
        <v>19</v>
      </c>
      <c r="F40" s="222">
        <v>10</v>
      </c>
      <c r="G40" s="222">
        <v>7</v>
      </c>
      <c r="H40" s="222">
        <v>2</v>
      </c>
      <c r="I40" s="223"/>
    </row>
    <row r="41" spans="2:9" ht="15.75">
      <c r="B41" s="199" t="s">
        <v>431</v>
      </c>
      <c r="C41" s="200">
        <v>1</v>
      </c>
      <c r="D41" s="187"/>
      <c r="E41" s="228">
        <f t="shared" si="1"/>
        <v>1</v>
      </c>
      <c r="F41" s="222"/>
      <c r="G41" s="222">
        <v>1</v>
      </c>
      <c r="H41" s="222"/>
      <c r="I41" s="223"/>
    </row>
    <row r="42" spans="2:9" ht="15.75">
      <c r="B42" s="199" t="s">
        <v>432</v>
      </c>
      <c r="C42" s="200"/>
      <c r="D42" s="187"/>
      <c r="E42" s="228">
        <f t="shared" si="1"/>
        <v>0</v>
      </c>
      <c r="F42" s="222"/>
      <c r="G42" s="222"/>
      <c r="H42" s="222"/>
      <c r="I42" s="223"/>
    </row>
    <row r="43" spans="2:9" ht="15.75">
      <c r="B43" s="199" t="s">
        <v>433</v>
      </c>
      <c r="C43" s="200"/>
      <c r="D43" s="187"/>
      <c r="E43" s="228">
        <f t="shared" si="1"/>
        <v>0</v>
      </c>
      <c r="F43" s="222"/>
      <c r="G43" s="222"/>
      <c r="H43" s="222"/>
      <c r="I43" s="223"/>
    </row>
    <row r="44" spans="2:9" ht="15.75">
      <c r="B44" s="199" t="s">
        <v>434</v>
      </c>
      <c r="C44" s="200"/>
      <c r="D44" s="187"/>
      <c r="E44" s="228">
        <f t="shared" si="1"/>
        <v>0</v>
      </c>
      <c r="F44" s="222"/>
      <c r="G44" s="222"/>
      <c r="H44" s="222"/>
      <c r="I44" s="223"/>
    </row>
    <row r="45" spans="2:9" ht="15.75">
      <c r="B45" s="199" t="s">
        <v>435</v>
      </c>
      <c r="C45" s="200"/>
      <c r="D45" s="187"/>
      <c r="E45" s="228">
        <f t="shared" si="1"/>
        <v>0</v>
      </c>
      <c r="F45" s="222"/>
      <c r="G45" s="222"/>
      <c r="H45" s="222"/>
      <c r="I45" s="223"/>
    </row>
    <row r="46" spans="2:9" ht="15.75">
      <c r="B46" s="199" t="s">
        <v>436</v>
      </c>
      <c r="C46" s="201"/>
      <c r="D46" s="188"/>
      <c r="E46" s="228">
        <f t="shared" si="1"/>
        <v>0</v>
      </c>
      <c r="F46" s="221"/>
      <c r="G46" s="221"/>
      <c r="H46" s="221"/>
      <c r="I46" s="226"/>
    </row>
    <row r="47" spans="2:9" ht="15.75">
      <c r="B47" s="199" t="s">
        <v>437</v>
      </c>
      <c r="C47" s="202"/>
      <c r="D47" s="192"/>
      <c r="E47" s="228">
        <f t="shared" si="1"/>
        <v>0</v>
      </c>
      <c r="F47" s="224"/>
      <c r="G47" s="224"/>
      <c r="H47" s="224"/>
      <c r="I47" s="225"/>
    </row>
    <row r="48" spans="2:9" ht="15.75">
      <c r="B48" s="199" t="s">
        <v>438</v>
      </c>
      <c r="C48" s="202"/>
      <c r="D48" s="192">
        <v>8</v>
      </c>
      <c r="E48" s="228">
        <f t="shared" si="1"/>
        <v>8</v>
      </c>
      <c r="F48" s="224">
        <v>1</v>
      </c>
      <c r="G48" s="224">
        <v>7</v>
      </c>
      <c r="H48" s="224"/>
      <c r="I48" s="225"/>
    </row>
    <row r="49" spans="2:9" ht="15.75">
      <c r="B49" s="199" t="s">
        <v>439</v>
      </c>
      <c r="C49" s="202"/>
      <c r="D49" s="192">
        <v>5</v>
      </c>
      <c r="E49" s="228">
        <f t="shared" si="1"/>
        <v>5</v>
      </c>
      <c r="F49" s="224">
        <v>3</v>
      </c>
      <c r="G49" s="224">
        <v>2</v>
      </c>
      <c r="H49" s="224"/>
      <c r="I49" s="225"/>
    </row>
    <row r="50" spans="2:9" ht="15.75">
      <c r="B50" s="199" t="s">
        <v>440</v>
      </c>
      <c r="C50" s="202"/>
      <c r="D50" s="192">
        <v>103</v>
      </c>
      <c r="E50" s="228">
        <f t="shared" si="1"/>
        <v>103</v>
      </c>
      <c r="F50" s="224">
        <v>33</v>
      </c>
      <c r="G50" s="224">
        <v>64</v>
      </c>
      <c r="H50" s="224">
        <v>6</v>
      </c>
      <c r="I50" s="225"/>
    </row>
    <row r="51" spans="2:9" ht="15.75">
      <c r="B51" s="199" t="s">
        <v>441</v>
      </c>
      <c r="C51" s="202"/>
      <c r="D51" s="192"/>
      <c r="E51" s="228">
        <f t="shared" si="1"/>
        <v>0</v>
      </c>
      <c r="F51" s="224"/>
      <c r="G51" s="224"/>
      <c r="H51" s="224"/>
      <c r="I51" s="225"/>
    </row>
    <row r="52" spans="2:9" ht="15.75">
      <c r="B52" s="199" t="s">
        <v>442</v>
      </c>
      <c r="C52" s="202"/>
      <c r="D52" s="192"/>
      <c r="E52" s="228">
        <f t="shared" si="1"/>
        <v>0</v>
      </c>
      <c r="F52" s="224"/>
      <c r="G52" s="224"/>
      <c r="H52" s="224"/>
      <c r="I52" s="225"/>
    </row>
    <row r="53" spans="2:9" ht="16.5" thickBot="1">
      <c r="B53" s="203" t="s">
        <v>443</v>
      </c>
      <c r="C53" s="204"/>
      <c r="D53" s="196"/>
      <c r="E53" s="228">
        <f t="shared" si="1"/>
        <v>0</v>
      </c>
      <c r="F53" s="229"/>
      <c r="G53" s="229"/>
      <c r="H53" s="229"/>
      <c r="I53" s="230"/>
    </row>
    <row r="54" spans="2:9" ht="15.75">
      <c r="B54" s="162"/>
      <c r="C54" s="162"/>
      <c r="D54" s="162"/>
      <c r="E54" s="162"/>
      <c r="F54" s="162"/>
      <c r="G54" s="162"/>
      <c r="H54" s="162"/>
      <c r="I54" s="16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S55"/>
  <sheetViews>
    <sheetView zoomScalePageLayoutView="0" workbookViewId="0" topLeftCell="A28">
      <selection activeCell="G60" sqref="G60"/>
    </sheetView>
  </sheetViews>
  <sheetFormatPr defaultColWidth="9.140625" defaultRowHeight="15"/>
  <cols>
    <col min="2" max="2" width="46.140625" style="0" customWidth="1"/>
    <col min="6" max="6" width="11.421875" style="0" customWidth="1"/>
    <col min="7" max="7" width="13.28125" style="0" customWidth="1"/>
    <col min="8" max="8" width="12.7109375" style="0" customWidth="1"/>
    <col min="9" max="9" width="13.421875" style="0" customWidth="1"/>
  </cols>
  <sheetData>
    <row r="3" spans="2:9" ht="15.75">
      <c r="B3" s="162"/>
      <c r="C3" s="162"/>
      <c r="D3" s="172" t="s">
        <v>408</v>
      </c>
      <c r="E3" s="162"/>
      <c r="F3" s="162"/>
      <c r="G3" s="162"/>
      <c r="H3" s="162"/>
      <c r="I3" s="162"/>
    </row>
    <row r="4" spans="2:9" ht="16.5" thickBot="1">
      <c r="B4" s="162"/>
      <c r="C4" s="162"/>
      <c r="D4" s="162"/>
      <c r="E4" s="162"/>
      <c r="F4" s="162"/>
      <c r="G4" s="162"/>
      <c r="H4" s="162"/>
      <c r="I4" s="162"/>
    </row>
    <row r="5" spans="2:9" ht="78.75">
      <c r="B5" s="182" t="s">
        <v>274</v>
      </c>
      <c r="C5" s="173" t="s">
        <v>349</v>
      </c>
      <c r="D5" s="173" t="s">
        <v>350</v>
      </c>
      <c r="E5" s="173" t="s">
        <v>2</v>
      </c>
      <c r="F5" s="173" t="s">
        <v>351</v>
      </c>
      <c r="G5" s="173" t="s">
        <v>352</v>
      </c>
      <c r="H5" s="173" t="s">
        <v>353</v>
      </c>
      <c r="I5" s="174" t="s">
        <v>354</v>
      </c>
    </row>
    <row r="6" spans="2:9" ht="15.75">
      <c r="B6" s="175" t="s">
        <v>409</v>
      </c>
      <c r="C6" s="176"/>
      <c r="D6" s="176"/>
      <c r="E6" s="176"/>
      <c r="F6" s="176"/>
      <c r="G6" s="176"/>
      <c r="H6" s="176"/>
      <c r="I6" s="177"/>
    </row>
    <row r="7" spans="2:9" ht="16.5" thickBot="1">
      <c r="B7" s="178" t="s">
        <v>410</v>
      </c>
      <c r="C7" s="179"/>
      <c r="D7" s="179"/>
      <c r="E7" s="179"/>
      <c r="F7" s="179"/>
      <c r="G7" s="179"/>
      <c r="H7" s="179"/>
      <c r="I7" s="180"/>
    </row>
    <row r="9" ht="15.75">
      <c r="B9" s="162"/>
    </row>
    <row r="10" ht="15.75">
      <c r="B10" s="162"/>
    </row>
    <row r="12" spans="2:9" ht="15.75">
      <c r="B12" s="162"/>
      <c r="C12" s="162"/>
      <c r="D12" s="172" t="s">
        <v>408</v>
      </c>
      <c r="E12" s="172"/>
      <c r="F12" s="172"/>
      <c r="G12" s="162"/>
      <c r="H12" s="162"/>
      <c r="I12" s="162"/>
    </row>
    <row r="13" spans="2:9" ht="16.5" thickBot="1">
      <c r="B13" s="181"/>
      <c r="C13" s="162"/>
      <c r="D13" s="162"/>
      <c r="E13" s="162"/>
      <c r="F13" s="162"/>
      <c r="G13" s="162"/>
      <c r="H13" s="162"/>
      <c r="I13" s="162"/>
    </row>
    <row r="14" spans="2:9" ht="78.75">
      <c r="B14" s="182" t="s">
        <v>274</v>
      </c>
      <c r="C14" s="173" t="s">
        <v>349</v>
      </c>
      <c r="D14" s="173" t="s">
        <v>350</v>
      </c>
      <c r="E14" s="173" t="s">
        <v>2</v>
      </c>
      <c r="F14" s="173" t="s">
        <v>351</v>
      </c>
      <c r="G14" s="173" t="s">
        <v>352</v>
      </c>
      <c r="H14" s="173" t="s">
        <v>353</v>
      </c>
      <c r="I14" s="174" t="s">
        <v>354</v>
      </c>
    </row>
    <row r="15" spans="2:9" ht="15.75">
      <c r="B15" s="183" t="s">
        <v>411</v>
      </c>
      <c r="C15" s="184"/>
      <c r="D15" s="184"/>
      <c r="E15" s="184"/>
      <c r="F15" s="184"/>
      <c r="G15" s="184"/>
      <c r="H15" s="184"/>
      <c r="I15" s="185"/>
    </row>
    <row r="16" spans="2:9" ht="15.75">
      <c r="B16" s="186" t="s">
        <v>412</v>
      </c>
      <c r="C16" s="187"/>
      <c r="D16" s="187"/>
      <c r="E16" s="188"/>
      <c r="F16" s="187"/>
      <c r="G16" s="187"/>
      <c r="H16" s="187"/>
      <c r="I16" s="189"/>
    </row>
    <row r="17" spans="2:9" ht="15.75">
      <c r="B17" s="186" t="s">
        <v>413</v>
      </c>
      <c r="C17" s="187"/>
      <c r="D17" s="187"/>
      <c r="E17" s="188"/>
      <c r="F17" s="187"/>
      <c r="G17" s="187"/>
      <c r="H17" s="187"/>
      <c r="I17" s="189"/>
    </row>
    <row r="18" spans="2:9" ht="15.75">
      <c r="B18" s="186" t="s">
        <v>414</v>
      </c>
      <c r="C18" s="187"/>
      <c r="D18" s="187"/>
      <c r="E18" s="188"/>
      <c r="F18" s="187"/>
      <c r="G18" s="187"/>
      <c r="H18" s="187"/>
      <c r="I18" s="189"/>
    </row>
    <row r="19" spans="2:9" ht="15.75">
      <c r="B19" s="186" t="s">
        <v>415</v>
      </c>
      <c r="C19" s="187"/>
      <c r="D19" s="187"/>
      <c r="E19" s="188"/>
      <c r="F19" s="187"/>
      <c r="G19" s="187"/>
      <c r="H19" s="187"/>
      <c r="I19" s="189"/>
    </row>
    <row r="20" spans="2:9" ht="15.75">
      <c r="B20" s="186" t="s">
        <v>416</v>
      </c>
      <c r="C20" s="187"/>
      <c r="D20" s="187"/>
      <c r="E20" s="188"/>
      <c r="F20" s="187"/>
      <c r="G20" s="187"/>
      <c r="H20" s="187"/>
      <c r="I20" s="189"/>
    </row>
    <row r="21" spans="2:9" ht="15.75">
      <c r="B21" s="186" t="s">
        <v>417</v>
      </c>
      <c r="C21" s="187"/>
      <c r="D21" s="187"/>
      <c r="E21" s="188"/>
      <c r="F21" s="187"/>
      <c r="G21" s="187"/>
      <c r="H21" s="187"/>
      <c r="I21" s="189"/>
    </row>
    <row r="22" spans="2:9" ht="15.75">
      <c r="B22" s="186" t="s">
        <v>418</v>
      </c>
      <c r="C22" s="187"/>
      <c r="D22" s="187"/>
      <c r="E22" s="188"/>
      <c r="F22" s="187"/>
      <c r="G22" s="187"/>
      <c r="H22" s="187"/>
      <c r="I22" s="189"/>
    </row>
    <row r="23" spans="2:9" ht="15.75">
      <c r="B23" s="186" t="s">
        <v>419</v>
      </c>
      <c r="C23" s="187"/>
      <c r="D23" s="187"/>
      <c r="E23" s="188"/>
      <c r="F23" s="187"/>
      <c r="G23" s="187"/>
      <c r="H23" s="187"/>
      <c r="I23" s="189"/>
    </row>
    <row r="24" spans="2:9" ht="15.75">
      <c r="B24" s="186" t="s">
        <v>420</v>
      </c>
      <c r="C24" s="188"/>
      <c r="D24" s="188"/>
      <c r="E24" s="190"/>
      <c r="F24" s="188"/>
      <c r="G24" s="188"/>
      <c r="H24" s="188"/>
      <c r="I24" s="191"/>
    </row>
    <row r="25" spans="2:9" ht="15.75">
      <c r="B25" s="186" t="s">
        <v>421</v>
      </c>
      <c r="C25" s="192"/>
      <c r="D25" s="192"/>
      <c r="E25" s="193"/>
      <c r="F25" s="192"/>
      <c r="G25" s="192"/>
      <c r="H25" s="192"/>
      <c r="I25" s="194"/>
    </row>
    <row r="26" spans="2:9" ht="15.75">
      <c r="B26" s="186" t="s">
        <v>422</v>
      </c>
      <c r="C26" s="192"/>
      <c r="D26" s="192"/>
      <c r="E26" s="193"/>
      <c r="F26" s="192"/>
      <c r="G26" s="192"/>
      <c r="H26" s="192"/>
      <c r="I26" s="194"/>
    </row>
    <row r="27" spans="2:9" ht="15.75">
      <c r="B27" s="186" t="s">
        <v>423</v>
      </c>
      <c r="C27" s="192"/>
      <c r="D27" s="192"/>
      <c r="E27" s="193"/>
      <c r="F27" s="192"/>
      <c r="G27" s="192"/>
      <c r="H27" s="192"/>
      <c r="I27" s="194"/>
    </row>
    <row r="28" spans="2:9" ht="15.75">
      <c r="B28" s="186" t="s">
        <v>424</v>
      </c>
      <c r="C28" s="192"/>
      <c r="D28" s="192"/>
      <c r="E28" s="193"/>
      <c r="F28" s="192"/>
      <c r="G28" s="192"/>
      <c r="H28" s="192"/>
      <c r="I28" s="194"/>
    </row>
    <row r="29" spans="2:9" ht="15.75">
      <c r="B29" s="186" t="s">
        <v>425</v>
      </c>
      <c r="C29" s="192"/>
      <c r="D29" s="192"/>
      <c r="E29" s="193"/>
      <c r="F29" s="192"/>
      <c r="G29" s="192"/>
      <c r="H29" s="192"/>
      <c r="I29" s="194"/>
    </row>
    <row r="30" spans="2:9" ht="15.75">
      <c r="B30" s="186" t="s">
        <v>426</v>
      </c>
      <c r="C30" s="192"/>
      <c r="D30" s="192"/>
      <c r="E30" s="193"/>
      <c r="F30" s="192"/>
      <c r="G30" s="192"/>
      <c r="H30" s="192"/>
      <c r="I30" s="194"/>
    </row>
    <row r="31" spans="2:9" ht="15.75">
      <c r="B31" s="186" t="s">
        <v>427</v>
      </c>
      <c r="C31" s="192"/>
      <c r="D31" s="192"/>
      <c r="E31" s="193"/>
      <c r="F31" s="192"/>
      <c r="G31" s="192"/>
      <c r="H31" s="192"/>
      <c r="I31" s="194"/>
    </row>
    <row r="32" spans="2:9" ht="15.75">
      <c r="B32" s="186" t="s">
        <v>428</v>
      </c>
      <c r="C32" s="192"/>
      <c r="D32" s="192"/>
      <c r="E32" s="193"/>
      <c r="F32" s="192"/>
      <c r="G32" s="192"/>
      <c r="H32" s="192"/>
      <c r="I32" s="194"/>
    </row>
    <row r="33" spans="2:9" ht="15.75">
      <c r="B33" s="186" t="s">
        <v>429</v>
      </c>
      <c r="C33" s="192"/>
      <c r="D33" s="192"/>
      <c r="E33" s="193"/>
      <c r="F33" s="192"/>
      <c r="G33" s="192"/>
      <c r="H33" s="192"/>
      <c r="I33" s="194"/>
    </row>
    <row r="34" spans="2:9" ht="16.5" thickBot="1">
      <c r="B34" s="195" t="s">
        <v>430</v>
      </c>
      <c r="C34" s="196"/>
      <c r="D34" s="196"/>
      <c r="E34" s="197"/>
      <c r="F34" s="196"/>
      <c r="G34" s="196"/>
      <c r="H34" s="196"/>
      <c r="I34" s="198"/>
    </row>
    <row r="35" spans="2:9" ht="15.75">
      <c r="B35" s="182"/>
      <c r="C35" s="173"/>
      <c r="D35" s="173"/>
      <c r="E35" s="173"/>
      <c r="F35" s="173"/>
      <c r="G35" s="173"/>
      <c r="H35" s="173"/>
      <c r="I35" s="174"/>
    </row>
    <row r="36" spans="2:9" ht="15.75">
      <c r="B36" s="183" t="s">
        <v>276</v>
      </c>
      <c r="C36" s="184"/>
      <c r="D36" s="184"/>
      <c r="E36" s="184"/>
      <c r="F36" s="184"/>
      <c r="G36" s="184"/>
      <c r="H36" s="184"/>
      <c r="I36" s="185"/>
    </row>
    <row r="37" spans="2:9" ht="15.75">
      <c r="B37" s="199" t="s">
        <v>412</v>
      </c>
      <c r="C37" s="200"/>
      <c r="D37" s="187"/>
      <c r="E37" s="188"/>
      <c r="F37" s="187"/>
      <c r="G37" s="187"/>
      <c r="H37" s="187"/>
      <c r="I37" s="189"/>
    </row>
    <row r="38" spans="2:9" ht="15.75">
      <c r="B38" s="199" t="s">
        <v>413</v>
      </c>
      <c r="C38" s="200"/>
      <c r="D38" s="187"/>
      <c r="E38" s="188"/>
      <c r="F38" s="187"/>
      <c r="G38" s="187"/>
      <c r="H38" s="187"/>
      <c r="I38" s="189"/>
    </row>
    <row r="39" spans="2:9" ht="15.75">
      <c r="B39" s="199" t="s">
        <v>414</v>
      </c>
      <c r="C39" s="187"/>
      <c r="D39" s="187"/>
      <c r="E39" s="188"/>
      <c r="F39" s="187"/>
      <c r="G39" s="187"/>
      <c r="H39" s="187"/>
      <c r="I39" s="189"/>
    </row>
    <row r="40" spans="2:9" ht="15.75">
      <c r="B40" s="199" t="s">
        <v>431</v>
      </c>
      <c r="C40" s="200"/>
      <c r="D40" s="187"/>
      <c r="E40" s="188"/>
      <c r="F40" s="187"/>
      <c r="G40" s="187"/>
      <c r="H40" s="187"/>
      <c r="I40" s="189"/>
    </row>
    <row r="41" spans="2:9" ht="15.75">
      <c r="B41" s="199" t="s">
        <v>432</v>
      </c>
      <c r="C41" s="200"/>
      <c r="D41" s="187"/>
      <c r="E41" s="188"/>
      <c r="F41" s="187"/>
      <c r="G41" s="187"/>
      <c r="H41" s="187"/>
      <c r="I41" s="189"/>
    </row>
    <row r="42" spans="2:9" ht="15.75">
      <c r="B42" s="199" t="s">
        <v>433</v>
      </c>
      <c r="C42" s="200"/>
      <c r="D42" s="187"/>
      <c r="E42" s="188"/>
      <c r="F42" s="187"/>
      <c r="G42" s="187"/>
      <c r="H42" s="187"/>
      <c r="I42" s="189"/>
    </row>
    <row r="43" spans="2:9" ht="15.75">
      <c r="B43" s="199" t="s">
        <v>434</v>
      </c>
      <c r="C43" s="200"/>
      <c r="D43" s="187"/>
      <c r="E43" s="188"/>
      <c r="F43" s="187"/>
      <c r="G43" s="187"/>
      <c r="H43" s="187"/>
      <c r="I43" s="189"/>
    </row>
    <row r="44" spans="2:9" ht="15.75">
      <c r="B44" s="199" t="s">
        <v>435</v>
      </c>
      <c r="C44" s="200"/>
      <c r="D44" s="187"/>
      <c r="E44" s="188"/>
      <c r="F44" s="187"/>
      <c r="G44" s="187"/>
      <c r="H44" s="187"/>
      <c r="I44" s="189"/>
    </row>
    <row r="45" spans="2:9" ht="15.75">
      <c r="B45" s="199" t="s">
        <v>436</v>
      </c>
      <c r="C45" s="201"/>
      <c r="D45" s="188"/>
      <c r="E45" s="190"/>
      <c r="F45" s="188"/>
      <c r="G45" s="188"/>
      <c r="H45" s="188"/>
      <c r="I45" s="191"/>
    </row>
    <row r="46" spans="2:9" ht="15.75">
      <c r="B46" s="199" t="s">
        <v>437</v>
      </c>
      <c r="C46" s="202"/>
      <c r="D46" s="192"/>
      <c r="E46" s="193"/>
      <c r="F46" s="192"/>
      <c r="G46" s="192"/>
      <c r="H46" s="192"/>
      <c r="I46" s="194"/>
    </row>
    <row r="47" spans="2:9" ht="15.75">
      <c r="B47" s="199" t="s">
        <v>438</v>
      </c>
      <c r="C47" s="202"/>
      <c r="D47" s="192"/>
      <c r="E47" s="193"/>
      <c r="F47" s="192"/>
      <c r="G47" s="192"/>
      <c r="H47" s="192"/>
      <c r="I47" s="194"/>
    </row>
    <row r="48" spans="2:9" ht="15.75">
      <c r="B48" s="199" t="s">
        <v>439</v>
      </c>
      <c r="C48" s="202"/>
      <c r="D48" s="192"/>
      <c r="E48" s="193"/>
      <c r="F48" s="192"/>
      <c r="G48" s="192"/>
      <c r="H48" s="192"/>
      <c r="I48" s="194"/>
    </row>
    <row r="49" spans="2:9" ht="15.75">
      <c r="B49" s="199" t="s">
        <v>440</v>
      </c>
      <c r="C49" s="202"/>
      <c r="D49" s="192"/>
      <c r="E49" s="193"/>
      <c r="F49" s="192"/>
      <c r="G49" s="192"/>
      <c r="H49" s="192"/>
      <c r="I49" s="194"/>
    </row>
    <row r="50" spans="2:9" ht="15.75">
      <c r="B50" s="199" t="s">
        <v>441</v>
      </c>
      <c r="C50" s="202"/>
      <c r="D50" s="192"/>
      <c r="E50" s="193"/>
      <c r="F50" s="192"/>
      <c r="G50" s="192"/>
      <c r="H50" s="192"/>
      <c r="I50" s="194"/>
    </row>
    <row r="51" spans="2:9" ht="15.75">
      <c r="B51" s="199" t="s">
        <v>442</v>
      </c>
      <c r="C51" s="202"/>
      <c r="D51" s="192"/>
      <c r="E51" s="193"/>
      <c r="F51" s="192"/>
      <c r="G51" s="192"/>
      <c r="H51" s="192"/>
      <c r="I51" s="194"/>
    </row>
    <row r="52" spans="2:9" ht="16.5" thickBot="1">
      <c r="B52" s="203" t="s">
        <v>443</v>
      </c>
      <c r="C52" s="204"/>
      <c r="D52" s="196"/>
      <c r="E52" s="197"/>
      <c r="F52" s="196"/>
      <c r="G52" s="196"/>
      <c r="H52" s="196"/>
      <c r="I52" s="198"/>
    </row>
    <row r="53" spans="2:19" ht="15.75">
      <c r="B53" s="162"/>
      <c r="C53" s="162"/>
      <c r="D53" s="162"/>
      <c r="E53" s="162"/>
      <c r="F53" s="162"/>
      <c r="G53" s="162"/>
      <c r="H53" s="162"/>
      <c r="I53" s="162"/>
      <c r="L53" s="162"/>
      <c r="M53" s="162"/>
      <c r="N53" s="162"/>
      <c r="O53" s="162"/>
      <c r="P53" s="162"/>
      <c r="Q53" s="162"/>
      <c r="R53" s="162"/>
      <c r="S53" s="162"/>
    </row>
    <row r="54" spans="2:19" ht="15.75">
      <c r="B54" s="162"/>
      <c r="C54" s="162"/>
      <c r="D54" s="162"/>
      <c r="E54" s="162"/>
      <c r="F54" s="162"/>
      <c r="G54" s="162"/>
      <c r="H54" s="162"/>
      <c r="I54" s="162"/>
      <c r="L54" s="162"/>
      <c r="M54" s="162"/>
      <c r="N54" s="162"/>
      <c r="O54" s="162"/>
      <c r="P54" s="162"/>
      <c r="Q54" s="162"/>
      <c r="R54" s="162"/>
      <c r="S54" s="162"/>
    </row>
    <row r="55" spans="2:19" ht="15.75">
      <c r="B55" s="162"/>
      <c r="C55" s="162"/>
      <c r="D55" s="162"/>
      <c r="E55" s="162"/>
      <c r="F55" s="162"/>
      <c r="G55" s="162"/>
      <c r="H55" s="162"/>
      <c r="I55" s="162"/>
      <c r="L55" s="205"/>
      <c r="M55" s="205"/>
      <c r="N55" s="205"/>
      <c r="O55" s="205"/>
      <c r="P55" s="206"/>
      <c r="Q55" s="207"/>
      <c r="R55" s="207"/>
      <c r="S55" s="1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Ministria e Drejtesise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nikoleta.paluca</dc:creator>
  <cp:keywords/>
  <dc:description/>
  <cp:lastModifiedBy>Corporate Edition</cp:lastModifiedBy>
  <cp:lastPrinted>2023-01-24T12:18:12Z</cp:lastPrinted>
  <dcterms:created xsi:type="dcterms:W3CDTF">2010-07-07T09:08:21Z</dcterms:created>
  <dcterms:modified xsi:type="dcterms:W3CDTF">2023-02-07T17:19:05Z</dcterms:modified>
  <cp:category/>
  <cp:version/>
  <cp:contentType/>
  <cp:contentStatus/>
</cp:coreProperties>
</file>