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046E9A6-0F9A-46D6-A49E-96A4F1C328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4" l="1"/>
  <c r="H20" i="4"/>
  <c r="H22" i="4"/>
  <c r="H33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user</author>
  </authors>
  <commentList>
    <comment ref="H12" authorId="0" shapeId="0" xr:uid="{C1B95962-24D5-474C-9571-706E5BD1E758}">
      <text>
        <r>
          <rPr>
            <b/>
            <sz val="9"/>
            <color indexed="81"/>
            <rFont val="Tahoma"/>
            <charset val="1"/>
          </rPr>
          <t xml:space="preserve">Gjykata Elbasan:
</t>
        </r>
        <r>
          <rPr>
            <sz val="9"/>
            <color indexed="81"/>
            <rFont val="Tahoma"/>
            <family val="2"/>
          </rPr>
          <t>Nese shuma eshte me e vogel se 300000 leke, taksa qe paguhet eshte 3000 leke, nese eshte me e madhe se 300000 leke, taksa eshte 1% e shumes.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3" authorId="1" shapeId="0" xr:uid="{00000000-0006-0000-00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Ketu eshte vlera totale</t>
        </r>
      </text>
    </comment>
  </commentList>
</comments>
</file>

<file path=xl/sharedStrings.xml><?xml version="1.0" encoding="utf-8"?>
<sst xmlns="http://schemas.openxmlformats.org/spreadsheetml/2006/main" count="36" uniqueCount="35">
  <si>
    <t>Emri I Institucionit perfitues</t>
  </si>
  <si>
    <t>Kodi I Institucionit</t>
  </si>
  <si>
    <t>Kodi I Deges se Thesarit ku vepron</t>
  </si>
  <si>
    <t>Pershkrimi I te ardhurave</t>
  </si>
  <si>
    <t>Nr</t>
  </si>
  <si>
    <t xml:space="preserve">                  </t>
  </si>
  <si>
    <t>Gjykata e Rrethit Gjyqesor Elbasan</t>
  </si>
  <si>
    <t>Emertimi</t>
  </si>
  <si>
    <t>0808</t>
  </si>
  <si>
    <t>Sherbim fotokopjimi</t>
  </si>
  <si>
    <t>arketime te te ardhurave, per llogari te institucionit tone, me emertimet, kodet  dhe shumat si me poshte:</t>
  </si>
  <si>
    <t>T O T A L I :</t>
  </si>
  <si>
    <t xml:space="preserve"> Shuma qe arketohet ne leke</t>
  </si>
  <si>
    <t>K L I E N T I</t>
  </si>
  <si>
    <t>Padites:</t>
  </si>
  <si>
    <t xml:space="preserve"> </t>
  </si>
  <si>
    <t>I Paditur</t>
  </si>
  <si>
    <t>Sekuestrim prova materiale</t>
  </si>
  <si>
    <t>Te ardhura te tjera jo tatimore</t>
  </si>
  <si>
    <t>Te ardhura nga nxjerjet jashte perdorimit</t>
  </si>
  <si>
    <t xml:space="preserve">Garanci pasurore </t>
  </si>
  <si>
    <t>Tarife gjyqesore (90%i te ardhurave nga tarifa 1%)</t>
  </si>
  <si>
    <t>Tarife gjyqesore (10%i te ardhurave nga tarifa 1%)</t>
  </si>
  <si>
    <t>Tarife gjyqesore aplikuar me pulla (10%i te ardhurave )</t>
  </si>
  <si>
    <t>Tarifa administrative(shpenzime njoftimi)</t>
  </si>
  <si>
    <t>Kodi i llogarise ekonomike</t>
  </si>
  <si>
    <t>( për tarifën fikse të kërkesë-padive )</t>
  </si>
  <si>
    <t>Vendos numri i palëve në kërkesë padi</t>
  </si>
  <si>
    <t>Datë:</t>
  </si>
  <si>
    <t>Përfaqësuesi I Institucionit</t>
  </si>
  <si>
    <t>Me anë të kësaj fature kërkojmë që Banka juaj të pranojë nga kliente (persona/persona fizik/persona juridik)</t>
  </si>
  <si>
    <t>FATURE PËR ARKËTIM</t>
  </si>
  <si>
    <t>Vendos shumën për të cilën do paguhet taksa</t>
  </si>
  <si>
    <t>Nr.</t>
  </si>
  <si>
    <t>Klara Murati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</si>
</sst>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quotePrefix="1" applyFont="1" applyAlignment="1">
      <alignment horizontal="right" vertical="top"/>
    </xf>
    <xf numFmtId="0" fontId="2" fillId="0" borderId="2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2" xfId="0" applyBorder="1" applyAlignment="1">
      <alignment vertical="top"/>
    </xf>
    <xf numFmtId="0" fontId="2" fillId="0" borderId="4" xfId="0" applyFont="1" applyBorder="1" applyAlignment="1">
      <alignment vertical="top"/>
    </xf>
    <xf numFmtId="0" fontId="0" fillId="0" borderId="0" xfId="0" quotePrefix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 applyProtection="1">
      <alignment vertical="top"/>
      <protection locked="0"/>
    </xf>
    <xf numFmtId="0" fontId="6" fillId="0" borderId="8" xfId="0" applyFont="1" applyBorder="1" applyAlignment="1" applyProtection="1">
      <alignment vertical="top"/>
      <protection locked="0"/>
    </xf>
    <xf numFmtId="0" fontId="2" fillId="0" borderId="0" xfId="0" applyFont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2" fillId="0" borderId="6" xfId="0" applyFont="1" applyBorder="1" applyAlignment="1">
      <alignment horizontal="center" vertical="top"/>
    </xf>
    <xf numFmtId="0" fontId="2" fillId="0" borderId="11" xfId="0" applyFont="1" applyBorder="1" applyAlignment="1" applyProtection="1">
      <alignment horizontal="center" vertical="top"/>
      <protection locked="0"/>
    </xf>
    <xf numFmtId="0" fontId="2" fillId="0" borderId="12" xfId="0" applyFont="1" applyBorder="1" applyAlignment="1" applyProtection="1">
      <alignment horizontal="center" vertical="top"/>
      <protection locked="0"/>
    </xf>
    <xf numFmtId="0" fontId="2" fillId="0" borderId="13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 applyProtection="1">
      <alignment horizontal="center" vertical="top"/>
      <protection hidden="1"/>
    </xf>
    <xf numFmtId="0" fontId="3" fillId="0" borderId="5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2" fillId="0" borderId="2" xfId="0" applyFont="1" applyBorder="1" applyAlignment="1" applyProtection="1">
      <alignment horizontal="center" vertical="justify"/>
      <protection locked="0"/>
    </xf>
    <xf numFmtId="0" fontId="2" fillId="0" borderId="5" xfId="0" applyFont="1" applyBorder="1" applyAlignment="1" applyProtection="1">
      <alignment horizontal="center" vertical="justify"/>
      <protection locked="0"/>
    </xf>
    <xf numFmtId="164" fontId="2" fillId="0" borderId="5" xfId="1" applyFont="1" applyBorder="1" applyAlignment="1">
      <alignment horizontal="center" vertical="top"/>
    </xf>
    <xf numFmtId="164" fontId="2" fillId="0" borderId="7" xfId="1" applyFont="1" applyBorder="1" applyAlignment="1">
      <alignment horizontal="center" vertical="top"/>
    </xf>
    <xf numFmtId="0" fontId="2" fillId="0" borderId="0" xfId="0" quotePrefix="1" applyFont="1" applyAlignment="1">
      <alignment horizontal="center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0" fillId="0" borderId="0" xfId="0" applyAlignment="1" applyProtection="1">
      <alignment horizontal="center" vertical="top"/>
      <protection locked="0"/>
    </xf>
    <xf numFmtId="0" fontId="2" fillId="0" borderId="5" xfId="0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3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165" fontId="2" fillId="0" borderId="5" xfId="1" applyNumberFormat="1" applyFont="1" applyBorder="1" applyAlignment="1" applyProtection="1">
      <alignment horizontal="center" vertical="top" wrapText="1"/>
      <protection locked="0"/>
    </xf>
    <xf numFmtId="165" fontId="2" fillId="0" borderId="7" xfId="1" applyNumberFormat="1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 applyProtection="1">
      <alignment vertical="top"/>
      <protection locked="0"/>
    </xf>
    <xf numFmtId="0" fontId="2" fillId="0" borderId="1" xfId="0" applyFont="1" applyBorder="1" applyAlignment="1">
      <alignment horizontal="right" vertical="top"/>
    </xf>
    <xf numFmtId="14" fontId="2" fillId="0" borderId="1" xfId="0" applyNumberFormat="1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067175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6</xdr:col>
      <xdr:colOff>247650</xdr:colOff>
      <xdr:row>13</xdr:row>
      <xdr:rowOff>114300</xdr:rowOff>
    </xdr:from>
    <xdr:to>
      <xdr:col>6</xdr:col>
      <xdr:colOff>876300</xdr:colOff>
      <xdr:row>13</xdr:row>
      <xdr:rowOff>114300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3943350" y="2228850"/>
          <a:ext cx="628650" cy="0"/>
        </a:xfrm>
        <a:prstGeom prst="straightConnector1">
          <a:avLst/>
        </a:prstGeom>
        <a:ln w="22225">
          <a:solidFill>
            <a:schemeClr val="tx2">
              <a:lumMod val="75000"/>
            </a:schemeClr>
          </a:solidFill>
          <a:tailEnd type="triangle" w="sm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658091</xdr:colOff>
      <xdr:row>11</xdr:row>
      <xdr:rowOff>77932</xdr:rowOff>
    </xdr:from>
    <xdr:to>
      <xdr:col>7</xdr:col>
      <xdr:colOff>10392</xdr:colOff>
      <xdr:row>11</xdr:row>
      <xdr:rowOff>79664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F9EB386D-CE8B-4933-85BC-4D5544EA9053}"/>
            </a:ext>
          </a:extLst>
        </xdr:cNvPr>
        <xdr:cNvCxnSpPr/>
      </xdr:nvCxnSpPr>
      <xdr:spPr>
        <a:xfrm>
          <a:off x="4346864" y="1896341"/>
          <a:ext cx="261505" cy="1732"/>
        </a:xfrm>
        <a:prstGeom prst="straightConnector1">
          <a:avLst/>
        </a:prstGeom>
        <a:ln w="22225">
          <a:solidFill>
            <a:schemeClr val="tx2">
              <a:lumMod val="75000"/>
            </a:schemeClr>
          </a:solidFill>
          <a:tailEnd type="triangle" w="sm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28</xdr:row>
      <xdr:rowOff>98714</xdr:rowOff>
    </xdr:from>
    <xdr:to>
      <xdr:col>2</xdr:col>
      <xdr:colOff>867</xdr:colOff>
      <xdr:row>28</xdr:row>
      <xdr:rowOff>104775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2D67756A-75FC-4F8B-8127-D139575ECA68}"/>
            </a:ext>
          </a:extLst>
        </xdr:cNvPr>
        <xdr:cNvCxnSpPr/>
      </xdr:nvCxnSpPr>
      <xdr:spPr>
        <a:xfrm flipV="1">
          <a:off x="495300" y="4718339"/>
          <a:ext cx="400917" cy="6061"/>
        </a:xfrm>
        <a:prstGeom prst="straightConnector1">
          <a:avLst/>
        </a:prstGeom>
        <a:ln w="22225">
          <a:solidFill>
            <a:schemeClr val="tx2">
              <a:lumMod val="75000"/>
            </a:schemeClr>
          </a:solidFill>
          <a:tailEnd type="triangle" w="sm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228600</xdr:colOff>
      <xdr:row>29</xdr:row>
      <xdr:rowOff>114300</xdr:rowOff>
    </xdr:from>
    <xdr:to>
      <xdr:col>2</xdr:col>
      <xdr:colOff>10392</xdr:colOff>
      <xdr:row>29</xdr:row>
      <xdr:rowOff>117764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7A76A807-3133-4F17-BC22-A4AD8FD31B00}"/>
            </a:ext>
          </a:extLst>
        </xdr:cNvPr>
        <xdr:cNvCxnSpPr/>
      </xdr:nvCxnSpPr>
      <xdr:spPr>
        <a:xfrm>
          <a:off x="514350" y="4905375"/>
          <a:ext cx="391392" cy="3464"/>
        </a:xfrm>
        <a:prstGeom prst="straightConnector1">
          <a:avLst/>
        </a:prstGeom>
        <a:ln w="22225">
          <a:solidFill>
            <a:schemeClr val="tx2">
              <a:lumMod val="75000"/>
            </a:schemeClr>
          </a:solidFill>
          <a:tailEnd type="triangle" w="sm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showWhiteSpace="0" view="pageBreakPreview" zoomScaleNormal="100" zoomScaleSheetLayoutView="100" workbookViewId="0">
      <selection activeCell="C29" sqref="C29:E29"/>
    </sheetView>
  </sheetViews>
  <sheetFormatPr defaultRowHeight="12.75" x14ac:dyDescent="0.2"/>
  <cols>
    <col min="1" max="1" width="4.28515625" customWidth="1"/>
    <col min="5" max="5" width="14.140625" customWidth="1"/>
    <col min="6" max="6" width="9.5703125" customWidth="1"/>
    <col min="7" max="7" width="13.5703125" customWidth="1"/>
    <col min="8" max="8" width="12.5703125" customWidth="1"/>
    <col min="9" max="9" width="12.28515625" customWidth="1"/>
  </cols>
  <sheetData>
    <row r="1" spans="1:12" x14ac:dyDescent="0.2">
      <c r="A1" s="2"/>
      <c r="B1" s="2"/>
      <c r="C1" s="2"/>
      <c r="D1" s="2"/>
      <c r="E1" s="2"/>
      <c r="F1" s="2"/>
      <c r="G1" s="2"/>
      <c r="H1" s="35"/>
      <c r="I1" s="35"/>
      <c r="J1" s="2"/>
      <c r="K1" s="2"/>
      <c r="L1" s="2"/>
    </row>
    <row r="2" spans="1:12" x14ac:dyDescent="0.2">
      <c r="A2" s="2"/>
      <c r="E2" s="3" t="s">
        <v>31</v>
      </c>
      <c r="F2" s="3"/>
      <c r="G2" s="12" t="s">
        <v>26</v>
      </c>
      <c r="H2" s="1"/>
      <c r="I2" s="1"/>
      <c r="J2" s="2"/>
      <c r="K2" s="2"/>
      <c r="L2" s="2"/>
    </row>
    <row r="3" spans="1:12" x14ac:dyDescent="0.2">
      <c r="A3" s="2" t="s">
        <v>5</v>
      </c>
      <c r="D3" s="59" t="s">
        <v>33</v>
      </c>
      <c r="E3" s="60"/>
      <c r="F3" s="61" t="s">
        <v>28</v>
      </c>
      <c r="G3" s="62"/>
      <c r="H3" s="35"/>
      <c r="I3" s="35"/>
      <c r="J3" s="2"/>
      <c r="K3" s="2"/>
      <c r="L3" s="2"/>
    </row>
    <row r="4" spans="1:12" x14ac:dyDescent="0.2">
      <c r="A4" s="2"/>
      <c r="E4" s="2"/>
      <c r="F4" s="2"/>
      <c r="G4" s="2"/>
      <c r="H4" s="35"/>
      <c r="I4" s="35"/>
      <c r="J4" s="2"/>
      <c r="K4" s="2"/>
      <c r="L4" s="2"/>
    </row>
    <row r="5" spans="1:12" x14ac:dyDescent="0.2">
      <c r="A5" s="4" t="s">
        <v>30</v>
      </c>
      <c r="B5" s="4"/>
      <c r="C5" s="4"/>
      <c r="D5" s="4"/>
      <c r="E5" s="4"/>
      <c r="F5" s="4"/>
      <c r="G5" s="4"/>
      <c r="H5" s="4"/>
      <c r="I5" s="4"/>
      <c r="J5" s="4"/>
      <c r="K5" s="2"/>
      <c r="L5" s="2"/>
    </row>
    <row r="6" spans="1:12" x14ac:dyDescent="0.2">
      <c r="A6" s="4" t="s">
        <v>10</v>
      </c>
      <c r="B6" s="4"/>
      <c r="C6" s="4"/>
      <c r="D6" s="4"/>
      <c r="E6" s="4"/>
      <c r="F6" s="4"/>
      <c r="G6" s="4"/>
      <c r="H6" s="4"/>
      <c r="I6" s="4"/>
      <c r="J6" s="4"/>
      <c r="K6" s="2"/>
      <c r="L6" s="2"/>
    </row>
    <row r="7" spans="1:12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2"/>
      <c r="L7" s="2"/>
    </row>
    <row r="8" spans="1:12" x14ac:dyDescent="0.2">
      <c r="A8" s="3" t="s">
        <v>0</v>
      </c>
      <c r="B8" s="3"/>
      <c r="C8" s="3"/>
      <c r="D8" s="3"/>
      <c r="E8" s="3"/>
      <c r="F8" s="3" t="s">
        <v>6</v>
      </c>
      <c r="G8" s="3"/>
      <c r="H8" s="3"/>
      <c r="I8" s="2"/>
      <c r="J8" s="2"/>
      <c r="K8" s="2"/>
      <c r="L8" s="2"/>
    </row>
    <row r="9" spans="1:12" x14ac:dyDescent="0.2">
      <c r="A9" s="3" t="s">
        <v>1</v>
      </c>
      <c r="B9" s="3"/>
      <c r="C9" s="3"/>
      <c r="D9" s="3"/>
      <c r="E9" s="3"/>
      <c r="F9" s="3">
        <v>1029016</v>
      </c>
      <c r="G9" s="3"/>
      <c r="H9" s="3"/>
      <c r="I9" s="2"/>
      <c r="J9" s="2"/>
      <c r="K9" s="2"/>
      <c r="L9" s="2"/>
    </row>
    <row r="10" spans="1:12" x14ac:dyDescent="0.2">
      <c r="A10" s="3" t="s">
        <v>2</v>
      </c>
      <c r="B10" s="3"/>
      <c r="C10" s="3"/>
      <c r="D10" s="3"/>
      <c r="E10" s="3"/>
      <c r="F10" s="5" t="s">
        <v>8</v>
      </c>
      <c r="G10" s="3"/>
      <c r="H10" s="3"/>
      <c r="I10" s="2"/>
      <c r="J10" s="2"/>
      <c r="K10" s="2"/>
      <c r="L10" s="2"/>
    </row>
    <row r="11" spans="1:12" ht="13.5" thickBot="1" x14ac:dyDescent="0.25">
      <c r="A11" s="3"/>
      <c r="B11" s="3"/>
      <c r="C11" s="3"/>
      <c r="D11" s="3"/>
      <c r="E11" s="3"/>
      <c r="F11" s="5"/>
      <c r="G11" s="3"/>
      <c r="H11" s="3"/>
      <c r="I11" s="2"/>
      <c r="J11" s="2"/>
      <c r="K11" s="2"/>
      <c r="L11" s="2"/>
    </row>
    <row r="12" spans="1:12" ht="16.5" thickBot="1" x14ac:dyDescent="0.25">
      <c r="A12" s="3"/>
      <c r="B12" s="3"/>
      <c r="C12" s="3"/>
      <c r="D12" s="3" t="s">
        <v>32</v>
      </c>
      <c r="E12" s="3"/>
      <c r="F12" s="5"/>
      <c r="G12" s="3"/>
      <c r="H12" s="14"/>
      <c r="I12" s="2"/>
      <c r="J12" s="2"/>
      <c r="K12" s="2"/>
      <c r="L12" s="2"/>
    </row>
    <row r="13" spans="1:12" ht="13.5" thickBot="1" x14ac:dyDescent="0.25">
      <c r="A13" s="3"/>
      <c r="B13" s="3"/>
      <c r="C13" s="3"/>
      <c r="D13" s="3"/>
      <c r="E13" s="3"/>
      <c r="F13" s="5"/>
      <c r="G13" s="3"/>
      <c r="H13" s="3"/>
      <c r="I13" s="2"/>
      <c r="J13" s="2"/>
      <c r="K13" s="2"/>
      <c r="L13" s="2"/>
    </row>
    <row r="14" spans="1:12" ht="13.5" thickBot="1" x14ac:dyDescent="0.25">
      <c r="A14" s="2"/>
      <c r="B14" s="2"/>
      <c r="C14" s="2"/>
      <c r="D14" s="3" t="s">
        <v>27</v>
      </c>
      <c r="H14" s="13"/>
      <c r="I14" s="2"/>
      <c r="J14" s="2"/>
      <c r="K14" s="2"/>
      <c r="L14" s="2"/>
    </row>
    <row r="15" spans="1:12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">
      <c r="A16" s="37" t="s">
        <v>4</v>
      </c>
      <c r="B16" s="37" t="s">
        <v>3</v>
      </c>
      <c r="C16" s="37"/>
      <c r="D16" s="37"/>
      <c r="E16" s="37"/>
      <c r="F16" s="37"/>
      <c r="G16" s="18"/>
      <c r="H16" s="31" t="s">
        <v>12</v>
      </c>
      <c r="I16" s="31"/>
      <c r="J16" s="2"/>
      <c r="K16" s="2"/>
      <c r="L16" s="2"/>
    </row>
    <row r="17" spans="1:12" x14ac:dyDescent="0.2">
      <c r="A17" s="37"/>
      <c r="B17" s="37" t="s">
        <v>7</v>
      </c>
      <c r="C17" s="37"/>
      <c r="D17" s="37"/>
      <c r="E17" s="37"/>
      <c r="F17" s="41" t="s">
        <v>25</v>
      </c>
      <c r="G17" s="42"/>
      <c r="H17" s="31"/>
      <c r="I17" s="31"/>
      <c r="J17" s="2"/>
      <c r="K17" s="2"/>
      <c r="L17" s="2"/>
    </row>
    <row r="18" spans="1:12" x14ac:dyDescent="0.2">
      <c r="A18" s="37"/>
      <c r="B18" s="37"/>
      <c r="C18" s="37"/>
      <c r="D18" s="37"/>
      <c r="E18" s="37"/>
      <c r="F18" s="41"/>
      <c r="G18" s="42"/>
      <c r="H18" s="31"/>
      <c r="I18" s="31"/>
      <c r="J18" s="2"/>
      <c r="K18" s="2"/>
      <c r="L18" s="2"/>
    </row>
    <row r="19" spans="1:12" x14ac:dyDescent="0.2">
      <c r="A19" s="7">
        <v>1</v>
      </c>
      <c r="B19" s="38" t="s">
        <v>23</v>
      </c>
      <c r="C19" s="38"/>
      <c r="D19" s="38"/>
      <c r="E19" s="38"/>
      <c r="F19" s="39">
        <v>7110105</v>
      </c>
      <c r="G19" s="40"/>
      <c r="H19" s="32"/>
      <c r="I19" s="32"/>
      <c r="J19" s="2"/>
      <c r="K19" s="2"/>
      <c r="L19" s="2"/>
    </row>
    <row r="20" spans="1:12" x14ac:dyDescent="0.2">
      <c r="A20" s="7">
        <v>2</v>
      </c>
      <c r="B20" s="38" t="s">
        <v>21</v>
      </c>
      <c r="C20" s="38"/>
      <c r="D20" s="38"/>
      <c r="E20" s="38"/>
      <c r="F20" s="39">
        <v>4665100</v>
      </c>
      <c r="G20" s="40"/>
      <c r="H20" s="32">
        <f>IF(H12="",0,IF(H12&lt;300000,2700,0.9*H12*1%))</f>
        <v>0</v>
      </c>
      <c r="I20" s="32"/>
      <c r="J20" s="2"/>
      <c r="K20" s="2"/>
      <c r="L20" s="2"/>
    </row>
    <row r="21" spans="1:12" x14ac:dyDescent="0.2">
      <c r="A21" s="7">
        <v>3</v>
      </c>
      <c r="B21" s="38" t="s">
        <v>22</v>
      </c>
      <c r="C21" s="38"/>
      <c r="D21" s="38"/>
      <c r="E21" s="38"/>
      <c r="F21" s="39">
        <v>7112100</v>
      </c>
      <c r="G21" s="40"/>
      <c r="H21" s="32">
        <f>IF(H12="",0,IF(H12&lt;300000,300,0.1*H12*1%))</f>
        <v>0</v>
      </c>
      <c r="I21" s="32"/>
      <c r="J21" s="4"/>
      <c r="K21" s="2"/>
      <c r="L21" s="2"/>
    </row>
    <row r="22" spans="1:12" x14ac:dyDescent="0.2">
      <c r="A22" s="7">
        <v>4</v>
      </c>
      <c r="B22" s="38" t="s">
        <v>24</v>
      </c>
      <c r="C22" s="38"/>
      <c r="D22" s="38"/>
      <c r="E22" s="38"/>
      <c r="F22" s="39">
        <v>7110199</v>
      </c>
      <c r="G22" s="40"/>
      <c r="H22" s="32">
        <f>H14*100</f>
        <v>0</v>
      </c>
      <c r="I22" s="32"/>
      <c r="J22" s="4"/>
      <c r="K22" s="2"/>
      <c r="L22" s="2"/>
    </row>
    <row r="23" spans="1:12" x14ac:dyDescent="0.2">
      <c r="A23" s="7">
        <v>5</v>
      </c>
      <c r="B23" s="38" t="s">
        <v>9</v>
      </c>
      <c r="C23" s="38"/>
      <c r="D23" s="38"/>
      <c r="E23" s="38"/>
      <c r="F23" s="39">
        <v>7111008</v>
      </c>
      <c r="G23" s="40"/>
      <c r="H23" s="54"/>
      <c r="I23" s="54"/>
      <c r="J23" s="4"/>
      <c r="K23" s="2"/>
      <c r="L23" s="2"/>
    </row>
    <row r="24" spans="1:12" x14ac:dyDescent="0.2">
      <c r="A24" s="7">
        <v>6</v>
      </c>
      <c r="B24" s="33" t="s">
        <v>17</v>
      </c>
      <c r="C24" s="46"/>
      <c r="D24" s="46"/>
      <c r="E24" s="47"/>
      <c r="F24" s="39">
        <v>7115600</v>
      </c>
      <c r="G24" s="40"/>
      <c r="H24" s="54"/>
      <c r="I24" s="54"/>
      <c r="J24" s="2"/>
      <c r="K24" s="11" t="s">
        <v>15</v>
      </c>
      <c r="L24" s="2"/>
    </row>
    <row r="25" spans="1:12" x14ac:dyDescent="0.2">
      <c r="A25" s="9">
        <v>7</v>
      </c>
      <c r="B25" s="33" t="s">
        <v>20</v>
      </c>
      <c r="C25" s="23"/>
      <c r="D25" s="23"/>
      <c r="E25" s="24"/>
      <c r="F25" s="16">
        <v>4662106</v>
      </c>
      <c r="G25" s="17"/>
      <c r="H25" s="55"/>
      <c r="I25" s="56"/>
      <c r="J25" s="2"/>
      <c r="K25" s="2"/>
      <c r="L25" s="2"/>
    </row>
    <row r="26" spans="1:12" x14ac:dyDescent="0.2">
      <c r="A26" s="8">
        <v>8</v>
      </c>
      <c r="B26" s="22" t="s">
        <v>18</v>
      </c>
      <c r="C26" s="23"/>
      <c r="D26" s="23"/>
      <c r="E26" s="24"/>
      <c r="F26" s="16">
        <v>7190990</v>
      </c>
      <c r="G26" s="17"/>
      <c r="H26" s="57"/>
      <c r="I26" s="58"/>
      <c r="J26" s="2"/>
      <c r="K26" s="2"/>
      <c r="L26" s="2"/>
    </row>
    <row r="27" spans="1:12" x14ac:dyDescent="0.2">
      <c r="A27" s="8">
        <v>9</v>
      </c>
      <c r="B27" s="22" t="s">
        <v>19</v>
      </c>
      <c r="C27" s="23"/>
      <c r="D27" s="23"/>
      <c r="E27" s="24"/>
      <c r="F27" s="16">
        <v>7113099</v>
      </c>
      <c r="G27" s="17"/>
      <c r="H27" s="57"/>
      <c r="I27" s="58"/>
      <c r="J27" s="2"/>
      <c r="K27" s="2"/>
      <c r="L27" s="2"/>
    </row>
    <row r="28" spans="1:12" ht="13.5" thickBot="1" x14ac:dyDescent="0.25">
      <c r="A28" s="8"/>
      <c r="B28" s="22"/>
      <c r="C28" s="25"/>
      <c r="D28" s="25"/>
      <c r="E28" s="26"/>
      <c r="F28" s="16"/>
      <c r="G28" s="17"/>
      <c r="H28" s="20"/>
      <c r="I28" s="21"/>
      <c r="J28" s="2"/>
      <c r="K28" s="2"/>
      <c r="L28" s="2"/>
    </row>
    <row r="29" spans="1:12" ht="22.5" customHeight="1" thickBot="1" x14ac:dyDescent="0.25">
      <c r="A29" s="33" t="s">
        <v>14</v>
      </c>
      <c r="B29" s="34"/>
      <c r="C29" s="28"/>
      <c r="D29" s="29"/>
      <c r="E29" s="30"/>
      <c r="F29" s="36"/>
      <c r="G29" s="17"/>
      <c r="H29" s="16"/>
      <c r="I29" s="17"/>
      <c r="J29" s="2"/>
      <c r="K29" s="2"/>
      <c r="L29" s="2"/>
    </row>
    <row r="30" spans="1:12" ht="21.75" customHeight="1" thickBot="1" x14ac:dyDescent="0.25">
      <c r="A30" s="33" t="s">
        <v>16</v>
      </c>
      <c r="B30" s="34"/>
      <c r="C30" s="28"/>
      <c r="D30" s="29"/>
      <c r="E30" s="30"/>
      <c r="F30" s="27"/>
      <c r="G30" s="19"/>
      <c r="H30" s="18"/>
      <c r="I30" s="19"/>
      <c r="J30" s="2"/>
      <c r="K30" s="2"/>
      <c r="L30" s="2"/>
    </row>
    <row r="31" spans="1:12" x14ac:dyDescent="0.2">
      <c r="A31" s="6"/>
      <c r="B31" s="49"/>
      <c r="C31" s="52"/>
      <c r="D31" s="52"/>
      <c r="E31" s="53"/>
      <c r="F31" s="18"/>
      <c r="G31" s="19"/>
      <c r="H31" s="18"/>
      <c r="I31" s="19"/>
      <c r="J31" s="2"/>
      <c r="K31" s="2"/>
      <c r="L31" s="2"/>
    </row>
    <row r="32" spans="1:12" x14ac:dyDescent="0.2">
      <c r="A32" s="6"/>
      <c r="B32" s="49"/>
      <c r="C32" s="50"/>
      <c r="D32" s="50"/>
      <c r="E32" s="51"/>
      <c r="F32" s="18"/>
      <c r="G32" s="19"/>
      <c r="H32" s="18"/>
      <c r="I32" s="19"/>
      <c r="J32" s="2"/>
      <c r="K32" s="2"/>
      <c r="L32" s="2"/>
    </row>
    <row r="33" spans="1:12" x14ac:dyDescent="0.2">
      <c r="A33" s="10"/>
      <c r="B33" s="18" t="s">
        <v>11</v>
      </c>
      <c r="C33" s="27"/>
      <c r="D33" s="27"/>
      <c r="E33" s="19"/>
      <c r="F33" s="18"/>
      <c r="G33" s="19"/>
      <c r="H33" s="43">
        <f>SUM(H19:H32)</f>
        <v>0</v>
      </c>
      <c r="I33" s="44"/>
      <c r="J33" s="2"/>
      <c r="K33" s="2"/>
      <c r="L33" s="2"/>
    </row>
    <row r="34" spans="1:12" x14ac:dyDescent="0.2">
      <c r="A34" s="3"/>
      <c r="B34" s="3"/>
      <c r="C34" s="3"/>
      <c r="D34" s="3"/>
      <c r="E34" s="3"/>
      <c r="F34" s="3"/>
      <c r="G34" s="3"/>
      <c r="H34" s="3"/>
      <c r="I34" s="2"/>
      <c r="J34" s="2"/>
      <c r="K34" s="2"/>
      <c r="L34" s="2"/>
    </row>
    <row r="35" spans="1:12" x14ac:dyDescent="0.2">
      <c r="A35" s="15" t="s">
        <v>6</v>
      </c>
      <c r="B35" s="15"/>
      <c r="C35" s="15"/>
      <c r="D35" s="15"/>
      <c r="E35" s="15"/>
      <c r="F35" s="3"/>
      <c r="G35" s="45"/>
      <c r="H35" s="15"/>
      <c r="I35" s="2"/>
      <c r="J35" s="2"/>
      <c r="K35" s="2"/>
      <c r="L35" s="2"/>
    </row>
    <row r="36" spans="1:12" x14ac:dyDescent="0.2">
      <c r="A36" s="15" t="s">
        <v>29</v>
      </c>
      <c r="B36" s="15"/>
      <c r="C36" s="15"/>
      <c r="D36" s="15"/>
      <c r="E36" s="15"/>
      <c r="F36" s="3"/>
      <c r="G36" s="3"/>
      <c r="H36" s="15" t="s">
        <v>13</v>
      </c>
      <c r="I36" s="15"/>
      <c r="J36" s="2"/>
      <c r="K36" s="2"/>
      <c r="L36" s="2"/>
    </row>
    <row r="37" spans="1:12" x14ac:dyDescent="0.2">
      <c r="A37" s="3"/>
      <c r="B37" s="63" t="s">
        <v>34</v>
      </c>
      <c r="C37" s="63"/>
      <c r="D37" s="63"/>
      <c r="E37" s="63"/>
      <c r="F37" s="2"/>
      <c r="H37" s="48"/>
      <c r="I37" s="48"/>
      <c r="J37" s="2"/>
      <c r="K37" s="2"/>
      <c r="L37" s="2"/>
    </row>
  </sheetData>
  <sheetProtection algorithmName="SHA-512" hashValue="D4c/Oa2ilnGd2r2IL9UgRhuT0MCAlWBxDS0YOC0Ka1macG16/AEEfADFwgyFq44OMJG5Vs3Rg5xMlF0Nw0XIdw==" saltValue="8TRaYcov3ozc7F69byq98Q==" spinCount="100000" sheet="1" objects="1" scenarios="1"/>
  <mergeCells count="62">
    <mergeCell ref="H37:I37"/>
    <mergeCell ref="H36:I36"/>
    <mergeCell ref="B37:E37"/>
    <mergeCell ref="A30:B30"/>
    <mergeCell ref="H33:I33"/>
    <mergeCell ref="G35:H35"/>
    <mergeCell ref="F33:G33"/>
    <mergeCell ref="B23:E23"/>
    <mergeCell ref="F23:G23"/>
    <mergeCell ref="H23:I23"/>
    <mergeCell ref="B24:E24"/>
    <mergeCell ref="F24:G24"/>
    <mergeCell ref="H24:I24"/>
    <mergeCell ref="B25:E25"/>
    <mergeCell ref="C30:E30"/>
    <mergeCell ref="B31:E31"/>
    <mergeCell ref="B32:E32"/>
    <mergeCell ref="B26:E26"/>
    <mergeCell ref="F26:G26"/>
    <mergeCell ref="H32:I32"/>
    <mergeCell ref="F32:G32"/>
    <mergeCell ref="F25:G25"/>
    <mergeCell ref="A16:A18"/>
    <mergeCell ref="B16:E16"/>
    <mergeCell ref="F16:G16"/>
    <mergeCell ref="B20:E20"/>
    <mergeCell ref="F20:G20"/>
    <mergeCell ref="B17:E18"/>
    <mergeCell ref="F17:G18"/>
    <mergeCell ref="B19:E19"/>
    <mergeCell ref="F19:G19"/>
    <mergeCell ref="B21:E21"/>
    <mergeCell ref="F21:G21"/>
    <mergeCell ref="B22:E22"/>
    <mergeCell ref="F22:G22"/>
    <mergeCell ref="A29:B29"/>
    <mergeCell ref="H1:I1"/>
    <mergeCell ref="H3:I3"/>
    <mergeCell ref="H4:I4"/>
    <mergeCell ref="F29:G29"/>
    <mergeCell ref="F30:G30"/>
    <mergeCell ref="H16:I18"/>
    <mergeCell ref="H19:I19"/>
    <mergeCell ref="H20:I20"/>
    <mergeCell ref="H21:I21"/>
    <mergeCell ref="H22:I22"/>
    <mergeCell ref="A36:E36"/>
    <mergeCell ref="H25:I25"/>
    <mergeCell ref="H29:I29"/>
    <mergeCell ref="H30:I30"/>
    <mergeCell ref="H31:I31"/>
    <mergeCell ref="A35:E35"/>
    <mergeCell ref="H26:I26"/>
    <mergeCell ref="B27:E27"/>
    <mergeCell ref="F27:G27"/>
    <mergeCell ref="H27:I27"/>
    <mergeCell ref="B28:E28"/>
    <mergeCell ref="F28:G28"/>
    <mergeCell ref="H28:I28"/>
    <mergeCell ref="B33:E33"/>
    <mergeCell ref="C29:E29"/>
    <mergeCell ref="F31:G31"/>
  </mergeCells>
  <dataValidations count="2">
    <dataValidation type="list" allowBlank="1" showInputMessage="1" showErrorMessage="1" sqref="H14" xr:uid="{00000000-0002-0000-0000-000000000000}">
      <formula1>"1,2,3,4,5,6,7,8"</formula1>
    </dataValidation>
    <dataValidation type="decimal" operator="greaterThan" allowBlank="1" showInputMessage="1" showErrorMessage="1" sqref="H23:I27 H12" xr:uid="{5B03125D-4619-429E-8D53-23FF06C176A2}">
      <formula1>0</formula1>
    </dataValidation>
  </dataValidations>
  <pageMargins left="0.75" right="0.75" top="1" bottom="1" header="0.5" footer="0.5"/>
  <pageSetup paperSize="9" scale="88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2021-01-05T12:47:41Z</cp:lastPrinted>
  <dcterms:created xsi:type="dcterms:W3CDTF">2009-11-20T09:05:36Z</dcterms:created>
  <dcterms:modified xsi:type="dcterms:W3CDTF">2023-01-19T09:07:15Z</dcterms:modified>
</cp:coreProperties>
</file>