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715" activeTab="0"/>
  </bookViews>
  <sheets>
    <sheet name="Aneksi nr.1" sheetId="1" r:id="rId1"/>
    <sheet name="Aneksi nr.2" sheetId="2" r:id="rId2"/>
    <sheet name="Aneksi nr. 3" sheetId="3" r:id="rId3"/>
    <sheet name="Aneksi 3.1" sheetId="4" r:id="rId4"/>
    <sheet name="Aneksi nr. 4" sheetId="5" r:id="rId5"/>
    <sheet name="Sheet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4" hidden="1">{"Main Economic Indicators",#N/A,FALSE,"C"}</definedName>
    <definedName name="ams" hidden="1">{"Main Economic Indicators",#N/A,FALSE,"C"}</definedName>
    <definedName name="amstwo" localSheetId="4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4" hidden="1">{"Main Economic Indicators",#N/A,FALSE,"C"}</definedName>
    <definedName name="endrit" hidden="1">{"Main Economic Indicators",#N/A,FALSE,"C"}</definedName>
    <definedName name="ergferger" localSheetId="4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4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4" hidden="1">{"WEO",#N/A,FALSE,"T"}</definedName>
    <definedName name="newname4" hidden="1">{"WEO",#N/A,FALSE,"T"}</definedName>
    <definedName name="newname5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2">'Aneksi nr. 3'!$A$4:$S$65</definedName>
    <definedName name="_xlnm.Print_Area" localSheetId="4">'Aneksi nr. 4'!$A$4:$L$26</definedName>
    <definedName name="_xlnm.Print_Area" localSheetId="0">'Aneksi nr.1'!$A$3:$I$29</definedName>
    <definedName name="_xlnm.Print_Area" localSheetId="1">'Aneksi nr.2'!$A$4:$I$28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4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formula." localSheetId="4" hidden="1">{#N/A,#N/A,FALSE,"MS"}</definedName>
    <definedName name="wrn.formula." hidden="1">{#N/A,#N/A,FALSE,"MS"}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4" hidden="1">{"Main Economic Indicators",#N/A,FALSE,"C"}</definedName>
    <definedName name="wrn.Main._.Economic._.Indicators." hidden="1">{"Main Economic Indicators",#N/A,FALSE,"C"}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hidden="1">{"MONA",#N/A,FALSE,"S"}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4" hidden="1">{"WEO",#N/A,FALSE,"T"}</definedName>
    <definedName name="wrn.WEO." hidden="1">{"WEO",#N/A,FALSE,"T"}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<sst xmlns="http://schemas.openxmlformats.org/spreadsheetml/2006/main" count="444" uniqueCount="227">
  <si>
    <t>Kodi</t>
  </si>
  <si>
    <t>Programi</t>
  </si>
  <si>
    <t>Titulli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</si>
  <si>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</si>
  <si>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</si>
  <si>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</si>
  <si>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</si>
  <si>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</si>
  <si>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</si>
  <si>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</si>
  <si>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</si>
  <si>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</si>
  <si>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</si>
  <si>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Trans per Buxh. Fam. &amp; Individ</t>
  </si>
  <si>
    <t>Nen-Totali</t>
  </si>
  <si>
    <t>Shpenzime Korrente</t>
  </si>
  <si>
    <t>Kapitale të Patrupëzuara</t>
  </si>
  <si>
    <t>Kapitale të Trupëzuara</t>
  </si>
  <si>
    <t>Nen -Totali</t>
  </si>
  <si>
    <t>Firma</t>
  </si>
  <si>
    <t>Data</t>
  </si>
  <si>
    <t>Programet</t>
  </si>
  <si>
    <t>Totali i Shpenzimeve te Ministrise</t>
  </si>
  <si>
    <t>Komente</t>
  </si>
  <si>
    <t>e</t>
  </si>
  <si>
    <t>projektit</t>
  </si>
  <si>
    <t>Kontraktuar</t>
  </si>
  <si>
    <t>Kodi projektit</t>
  </si>
  <si>
    <t>(5)</t>
  </si>
  <si>
    <t xml:space="preserve">Shpenzime nga te Ardhurat Jashte limitit </t>
  </si>
  <si>
    <t>Shpenzime nga Të ardhurat jashte limiti</t>
  </si>
  <si>
    <t>Totali (korrente + kapitale + Shp nga te ardh.jashte limiti)</t>
  </si>
  <si>
    <t>Emertimi i projektit</t>
  </si>
  <si>
    <t xml:space="preserve">Vlera e plotë </t>
  </si>
  <si>
    <t>Viti i fillimit</t>
  </si>
  <si>
    <t>REALIZIMI PROGRESIV  nga fillimi i vitit deri në periudhën aktuale</t>
  </si>
  <si>
    <t>REALIZIMI PROGRESIV  nga fillimi i projektit deri në periudhën aktuale</t>
  </si>
  <si>
    <t>të</t>
  </si>
  <si>
    <t>ne 000/leke</t>
  </si>
  <si>
    <t>Emertimi</t>
  </si>
  <si>
    <t>.........</t>
  </si>
  <si>
    <t>...........</t>
  </si>
  <si>
    <t>Kodi i Programit</t>
  </si>
  <si>
    <t>Shpenzime Kapitale</t>
  </si>
  <si>
    <t xml:space="preserve">Totali </t>
  </si>
  <si>
    <t xml:space="preserve">Sasia e 
realizuar </t>
  </si>
  <si>
    <t>Viti i përfundimit</t>
  </si>
  <si>
    <t>REALIZIMI për periudhën e raportimit (4-mujore/vjetore)</t>
  </si>
  <si>
    <t>Projektet me financim te brendshëm (ne 000/leke)</t>
  </si>
  <si>
    <t>......</t>
  </si>
  <si>
    <t>Emertimi i Treguesit te Performances/Produktit</t>
  </si>
  <si>
    <t xml:space="preserve">Njësia matese </t>
  </si>
  <si>
    <t>i
Periudhes/progresiv</t>
  </si>
  <si>
    <t xml:space="preserve"> Plani i Periudhes/progresiv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</si>
  <si>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</si>
  <si>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</si>
  <si>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</si>
  <si>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</si>
  <si>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</si>
  <si>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</si>
  <si>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nr.1 "Raporti i Shpenzimeve sipas Programeve"</t>
  </si>
  <si>
    <t>Art.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</si>
  <si>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</si>
  <si>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</si>
  <si>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</si>
  <si>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</si>
  <si>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</si>
  <si>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</si>
  <si>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</si>
  <si>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</si>
  <si>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t>ANEKSI nr.2 "Raporti i Shpenzimeve  të Programit sipas Artikujve Buxhetorë"</t>
  </si>
  <si>
    <t>Nepunesi Autorizues/Kryetari i Gjykates</t>
  </si>
  <si>
    <t>Republika e Shqiperise</t>
  </si>
  <si>
    <t>Zyra Administrimit Buxhetit Gjyqesor</t>
  </si>
  <si>
    <t>Gjykata ___________________________</t>
  </si>
  <si>
    <t>Shpenzimet e Institucionit</t>
  </si>
  <si>
    <t>03310</t>
  </si>
  <si>
    <t>Buxheti Gjyqesor</t>
  </si>
  <si>
    <t>Plani fillestar</t>
  </si>
  <si>
    <t>Plani rishikuar gjate vitit</t>
  </si>
  <si>
    <t>Nepunesi Zbatues/ Kryetar Deges Buxhetit</t>
  </si>
  <si>
    <t>Produkti A</t>
  </si>
  <si>
    <t>Ceshtje te gjykuara</t>
  </si>
  <si>
    <t>Produkti B</t>
  </si>
  <si>
    <t>Siperfaqe godine e re</t>
  </si>
  <si>
    <t>Produkti C</t>
  </si>
  <si>
    <t>Projekt zbatim per godina te reja</t>
  </si>
  <si>
    <t>Produkti D</t>
  </si>
  <si>
    <t>Projekt zbatim per rikontruksion te godinave</t>
  </si>
  <si>
    <t>Produkti E</t>
  </si>
  <si>
    <t xml:space="preserve">Siperfaqe godine e rikonstruktuar </t>
  </si>
  <si>
    <t>Produkti F</t>
  </si>
  <si>
    <t>Mobilje per zyra e salla gjyqi per  gjykatat</t>
  </si>
  <si>
    <t>Produkti G</t>
  </si>
  <si>
    <t>Elemente sigurie per gjykatat</t>
  </si>
  <si>
    <t>Produkti H</t>
  </si>
  <si>
    <t>Pajisje te tjera ne funksion te aktivitetit te gjykatave</t>
  </si>
  <si>
    <t>Produkti I</t>
  </si>
  <si>
    <t>Automjete per gjykatat</t>
  </si>
  <si>
    <t>Produkti K</t>
  </si>
  <si>
    <t xml:space="preserve">Pajisje elektronike per gjykatat </t>
  </si>
  <si>
    <t>Produkti L</t>
  </si>
  <si>
    <t>Gjyqtare te trajnuar</t>
  </si>
  <si>
    <t>numer ceshtjesh</t>
  </si>
  <si>
    <t>m2</t>
  </si>
  <si>
    <t>numer projektesh</t>
  </si>
  <si>
    <t>nr. institucionesh</t>
  </si>
  <si>
    <t>nr.automjetesh</t>
  </si>
  <si>
    <t>nr.gjyqtaresh</t>
  </si>
  <si>
    <t>ANEKSI nr.4  "Projektet  e investimeve me financim te brendshem"</t>
  </si>
  <si>
    <t>Ndertim godine</t>
  </si>
  <si>
    <t>Rikonstruksion</t>
  </si>
  <si>
    <t>Investimet e detajuara me fondet buxhetore</t>
  </si>
  <si>
    <t>Ndryshime RPP 2017</t>
  </si>
  <si>
    <t>Ndryshime transferim fondi 2017</t>
  </si>
  <si>
    <t>Nr.</t>
  </si>
  <si>
    <t>Sasia</t>
  </si>
  <si>
    <t>Vlera (000/leke)</t>
  </si>
  <si>
    <t>Pajisje elektronike</t>
  </si>
  <si>
    <t>Kompjuter</t>
  </si>
  <si>
    <t>Printer</t>
  </si>
  <si>
    <t>UPS Serveri</t>
  </si>
  <si>
    <t xml:space="preserve">UPS </t>
  </si>
  <si>
    <t>Fotokopje</t>
  </si>
  <si>
    <t>Hub switch</t>
  </si>
  <si>
    <t xml:space="preserve">Pajisje mobilje </t>
  </si>
  <si>
    <t>Karrike rrotollues</t>
  </si>
  <si>
    <t>Kondicionere</t>
  </si>
  <si>
    <t>TOTALI</t>
  </si>
  <si>
    <t>Aneksi 3.1</t>
  </si>
  <si>
    <t>Emri  Valbona Hoxha</t>
  </si>
  <si>
    <t>Gjykata Apelit Shkoder</t>
  </si>
  <si>
    <t>Gjykata  Apelit Shkoder</t>
  </si>
  <si>
    <t xml:space="preserve">Gjykata Apelit Shkoder </t>
  </si>
  <si>
    <t>ANEKSI nr.3 "Raporti permbledhes i realizimit te treguesve te performances/produkteve te programit 03310"</t>
  </si>
  <si>
    <t>Emri i Grupit</t>
  </si>
  <si>
    <t>Zyra Administrimit te Buxhetit Gjyqesor</t>
  </si>
  <si>
    <t>Kodi i Grupit</t>
  </si>
  <si>
    <t>Sasia Faktike (sipas vitit 2016)</t>
  </si>
  <si>
    <t>Shpenzimet 
(sipas vitit 2016)</t>
  </si>
  <si>
    <t>Kosto per Njesi (sipas vitit 2016)</t>
  </si>
  <si>
    <t>Sasia (sipas planit te vitit 2017)</t>
  </si>
  <si>
    <t>Shpenzimet 
(sipas planit te vitit 2017)</t>
  </si>
  <si>
    <t>Kosto per Njesi 
(sipas planit te vitit 2017)</t>
  </si>
  <si>
    <t>Sasia (sipas planit te rishikuar te vitit 2017)</t>
  </si>
  <si>
    <t>Shpenzimet 
(sipas planit te rishikuar te vitit 2017)</t>
  </si>
  <si>
    <t>Kosto per Njesi 
(sipas planit te rishikuar te vitit 2017)</t>
  </si>
  <si>
    <t>Sasia Faktike (8mujori te vitit 2017 )</t>
  </si>
  <si>
    <t>Shpenzimet Faktike (8mujori vitit 2017)</t>
  </si>
  <si>
    <t>Kosto per Njesi Faktike (8mujori 2017)</t>
  </si>
  <si>
    <t>Produkti M</t>
  </si>
  <si>
    <t>Konferencë Gjyqësore Kombëtare</t>
  </si>
  <si>
    <t>Nr.konference</t>
  </si>
  <si>
    <t xml:space="preserve">    Treguesit e Performances/Produktet e realizuara nga perdorimi i te ardhurave jashte limitit</t>
  </si>
  <si>
    <t>Shenim</t>
  </si>
  <si>
    <t>Sqarim per plotesimin e aneksit 3</t>
  </si>
  <si>
    <t xml:space="preserve">Fakti i periudhes/progresiv( 8 mujori) </t>
  </si>
  <si>
    <t xml:space="preserve">Kollona I </t>
  </si>
  <si>
    <t xml:space="preserve"> I referohet te dhenave te situacionit perfundimtare te vitit 2016</t>
  </si>
  <si>
    <t>kollona II</t>
  </si>
  <si>
    <t>I referohet te dhenave te buxhetit te fillimit te vitti per gjykaten tuaj . (Buxheti i viti 2017)</t>
  </si>
  <si>
    <t xml:space="preserve">Pra  i  referohet detajimit te fillimit te viti ne sasi dhe vlere. </t>
  </si>
  <si>
    <t>Totali i te ciles duhet te jape vleren e  buxhetit te fillimit te   viti per gjykaten tuaj te detajuar sipas zerave ne   sasive dhe vlerave  perkatese.</t>
  </si>
  <si>
    <t>Kollona III</t>
  </si>
  <si>
    <r>
      <t xml:space="preserve">I referohet te dhenave te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Buxhetit  te rishikuar  per   vitin 2017</t>
    </r>
    <r>
      <rPr>
        <sz val="10"/>
        <rFont val="Times New Roman"/>
        <family val="1"/>
      </rPr>
      <t xml:space="preserve"> te gjykates tuaj . </t>
    </r>
  </si>
  <si>
    <t xml:space="preserve">Pra do te plotesoni zerat me sasite dhe vlerat e rishikuar per vitin 2017 </t>
  </si>
  <si>
    <t>Kollona IV</t>
  </si>
  <si>
    <t xml:space="preserve">I referohet te dhenave faktike  per 8 mujorin . </t>
  </si>
  <si>
    <t>Pra  do te plotesohet me te dhenat sipas situacionit per periudhen Janar- Gusht 2017</t>
  </si>
  <si>
    <t xml:space="preserve">E njejta gje </t>
  </si>
  <si>
    <t xml:space="preserve">vlen edhe tek plotesimi i shpenzimeve nga te ardhurat.  </t>
  </si>
  <si>
    <t xml:space="preserve">Fakti i periudhes progresive ( pra 8 mujori)  duhet te jete i barabarte me vleren e shpenzimeve te kryera </t>
  </si>
  <si>
    <t>nga te ardhurat ne gjykaten tuaj .</t>
  </si>
  <si>
    <t>Drejtuesi i Ekipit Menaxhues të Programit</t>
  </si>
  <si>
    <t>Kordinatori i GMS/Nepunesi Autorizus</t>
  </si>
  <si>
    <t xml:space="preserve">Eshte e domosdoshme te plotesohen rregullisht te gjitha kollonat </t>
  </si>
  <si>
    <t>Valbona Hoxha</t>
  </si>
  <si>
    <t>Rikonstruksion (Elemente per PAK)</t>
  </si>
  <si>
    <t>nr institucionesh</t>
  </si>
  <si>
    <t>Vend qendrimi per te pandehur</t>
  </si>
  <si>
    <t>Elemente PAK</t>
  </si>
  <si>
    <t>vend qendriumi</t>
  </si>
  <si>
    <t>Pajisje elektronikë</t>
  </si>
  <si>
    <t xml:space="preserve">Valbona Hoxha </t>
  </si>
  <si>
    <t>Buxheti viti 2019</t>
  </si>
  <si>
    <t>Monitor</t>
  </si>
  <si>
    <t>Sistem fonie</t>
  </si>
  <si>
    <t>Valbona Hoxha                                                                                                                                                                                                                       Astrit Kalaja</t>
  </si>
  <si>
    <t>copë</t>
  </si>
  <si>
    <t>1- Kopmpjuter</t>
  </si>
  <si>
    <t>cope</t>
  </si>
  <si>
    <t>2- Printer</t>
  </si>
  <si>
    <t>3- Fotokopje</t>
  </si>
  <si>
    <t>4-Monitor per salla</t>
  </si>
  <si>
    <t>5-Sistem fonie</t>
  </si>
  <si>
    <t>6-Skaner tip l</t>
  </si>
  <si>
    <t>1-Kopmpjuter</t>
  </si>
  <si>
    <t>2-Printer</t>
  </si>
  <si>
    <t>3-Fotokopje</t>
  </si>
  <si>
    <t>5-Sisitem fonie</t>
  </si>
  <si>
    <t>6-Skaner Tipi 1</t>
  </si>
  <si>
    <t xml:space="preserve">Kosto per Njesi 
viti </t>
  </si>
  <si>
    <t>Produkti fillim vitit 2020</t>
  </si>
  <si>
    <t xml:space="preserve">Rikontruksion </t>
  </si>
  <si>
    <t>Fuat Vjerdha</t>
  </si>
  <si>
    <t>Keshilli I Larte Gjyqesor</t>
  </si>
  <si>
    <t xml:space="preserve">Keshilli I Larte Gjyqesor </t>
  </si>
  <si>
    <t>Mobilim I salles per te mitur</t>
  </si>
  <si>
    <t xml:space="preserve"> Fuat   Vjerdha</t>
  </si>
  <si>
    <t>10.01.2021</t>
  </si>
  <si>
    <t xml:space="preserve"> </t>
  </si>
  <si>
    <t>Fakti viti 2020</t>
  </si>
  <si>
    <t>PBA viti 2021</t>
  </si>
  <si>
    <t>Buxheti viti 2021</t>
  </si>
  <si>
    <t>Detajimi i fondeve buxhetore në investime per Gjykaten------------------ per vitin 2021</t>
  </si>
  <si>
    <t>Plani i buxhetit viti 2021</t>
  </si>
  <si>
    <t>Sasia Faktike viti 2020</t>
  </si>
  <si>
    <t>Shpenzimete viti 2020</t>
  </si>
  <si>
    <t>Sasia viti 2021</t>
  </si>
  <si>
    <t xml:space="preserve">Shpenzimet sipas planit vitit 2021
</t>
  </si>
  <si>
    <t>Sasia (sipas planit te rishikuar viti 2021)</t>
  </si>
  <si>
    <t>Shpenzimet sipas planit te rishikuar viti 2021</t>
  </si>
  <si>
    <t>Kosto per njesi siplanit te rishkuar 2021</t>
  </si>
  <si>
    <t>Kosto per Njesi viti 2021</t>
  </si>
  <si>
    <t>Sasia Faktike (ne fund te 4/mujorit 2021)</t>
  </si>
  <si>
    <t>Shpenzimet Faktike (ne fund te4/mujorit vitit2021)</t>
  </si>
  <si>
    <t>Kosto per Njesi Faktike (ne fund te vitit 2021)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</si>
</sst>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00"/>
    <numFmt numFmtId="173" formatCode="00000"/>
    <numFmt numFmtId="174" formatCode="00"/>
    <numFmt numFmtId="175" formatCode="dd/mm/yy;@"/>
    <numFmt numFmtId="176" formatCode="#,##0_ ;\-#,##0\ 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  <numFmt numFmtId="183" formatCode="_(* #,##0.0_);_(* \(#,##0.0\);_(* &quot;-&quot;??_);_(@_)"/>
    <numFmt numFmtId="184" formatCode="_(* #,##0_);_(* \(#,##0\);_(* &quot;-&quot;??_);_(@_)"/>
    <numFmt numFmtId="185" formatCode="_-* #,##0_-;\-* #,##0_-;_-* &quot;-&quot;??_-;_-@_-"/>
    <numFmt numFmtId="186" formatCode="_-* #,##0_-;\-* #,##0_-;_-* &quot;-&quot;_-;_-@_-"/>
    <numFmt numFmtId="187" formatCode="_-* #,##0.00_-;\-* #,##0.00_-;_-* &quot;-&quot;??_-;_-@_-"/>
    <numFmt numFmtId="188" formatCode="0.0%"/>
    <numFmt numFmtId="189" formatCode="0_);\(0\)"/>
    <numFmt numFmtId="190" formatCode="0.0"/>
    <numFmt numFmtId="191" formatCode="#,##0.0000"/>
    <numFmt numFmtId="192" formatCode="#,##0.000"/>
    <numFmt numFmtId="193" formatCode="&quot;   &quot;@"/>
    <numFmt numFmtId="194" formatCode="&quot;      &quot;@"/>
    <numFmt numFmtId="195" formatCode="&quot;         &quot;@"/>
    <numFmt numFmtId="196" formatCode="&quot;            &quot;@"/>
    <numFmt numFmtId="197" formatCode="&quot;               &quot;@"/>
    <numFmt numFmtId="198" formatCode="_([$€]* #,##0.00_);_([$€]* \(#,##0.00\);_([$€]* &quot;-&quot;??_);_(@_)"/>
    <numFmt numFmtId="199" formatCode="[&gt;=0.05]#,##0.0;[&lt;=-0.05]\-#,##0.0;?0.0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General\ \ \ \ \ \ "/>
    <numFmt numFmtId="204" formatCode="0.0\ \ \ \ \ \ \ \ "/>
    <numFmt numFmtId="205" formatCode="mmmm\ yyyy"/>
    <numFmt numFmtId="206" formatCode="#,##0\ &quot;Kč&quot;;\-#,##0\ &quot;Kč&quot;"/>
    <numFmt numFmtId="207" formatCode="#,##0.0____"/>
    <numFmt numFmtId="208" formatCode="\$#,##0.00\ ;\(\$#,##0.00\)"/>
    <numFmt numFmtId="209" formatCode="_-&quot;¢&quot;* #,##0_-;\-&quot;¢&quot;* #,##0_-;_-&quot;¢&quot;* &quot;-&quot;_-;_-@_-"/>
    <numFmt numFmtId="210" formatCode="_-&quot;¢&quot;* #,##0.00_-;\-&quot;¢&quot;* #,##0.00_-;_-&quot;¢&quot;* &quot;-&quot;??_-;_-@_-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#,##0;[Red]#,##0"/>
  </numFmts>
  <fonts count="6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u val="single"/>
      <sz val="12"/>
      <name val="Arial"/>
      <family val="2"/>
    </font>
    <font>
      <u val="single"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2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sz val="12"/>
      <color indexed="60"/>
      <name val="Arial"/>
      <family val="2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u val="single"/>
      <sz val="12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sz val="12"/>
      <color rgb="FFC00000"/>
      <name val="Arial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7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/>
      <bottom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3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195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197" fontId="7" fillId="0" borderId="0" applyFont="0" applyFill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3" fontId="0" fillId="8" borderId="1" applyNumberFormat="0">
      <alignment/>
      <protection/>
    </xf>
    <xf numFmtId="0" fontId="11" fillId="20" borderId="2" applyNumberFormat="0" applyAlignment="0" applyProtection="0"/>
    <xf numFmtId="0" fontId="12" fillId="0" borderId="3" applyNumberFormat="0" applyFont="0" applyFill="0" applyAlignment="0" applyProtection="0"/>
    <xf numFmtId="0" fontId="13" fillId="21" borderId="4" applyNumberFormat="0" applyAlignment="0" applyProtection="0"/>
    <xf numFmtId="171" fontId="0" fillId="0" borderId="0" applyFont="0" applyFill="0" applyBorder="0" applyAlignment="0" applyProtection="0"/>
    <xf numFmtId="0" fontId="14" fillId="0" borderId="0">
      <alignment/>
      <protection/>
    </xf>
    <xf numFmtId="169" fontId="0" fillId="0" borderId="0" applyFont="0" applyFill="0" applyBorder="0" applyAlignment="0" applyProtection="0"/>
    <xf numFmtId="171" fontId="57" fillId="0" borderId="0" applyFont="0" applyFill="0" applyBorder="0" applyAlignment="0" applyProtection="0"/>
    <xf numFmtId="192" fontId="15" fillId="0" borderId="0">
      <alignment horizontal="right"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0" fillId="20" borderId="0" applyNumberFormat="0" applyBorder="0" applyProtection="0">
      <alignment/>
    </xf>
    <xf numFmtId="198" fontId="0" fillId="0" borderId="0" applyFont="0" applyFill="0" applyBorder="0" applyAlignment="0" applyProtection="0"/>
    <xf numFmtId="188" fontId="0" fillId="5" borderId="5" applyNumberFormat="0" applyFont="0" applyBorder="0" applyAlignment="0" applyProtection="0"/>
    <xf numFmtId="0" fontId="16" fillId="0" borderId="0" applyNumberForma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4" borderId="0" applyNumberFormat="0" applyBorder="0" applyAlignment="0" applyProtection="0"/>
    <xf numFmtId="38" fontId="2" fillId="20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7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21" fillId="7" borderId="2" applyNumberFormat="0" applyAlignment="0" applyProtection="0"/>
    <xf numFmtId="10" fontId="2" fillId="22" borderId="9" applyNumberFormat="0" applyBorder="0" applyAlignment="0" applyProtection="0"/>
    <xf numFmtId="3" fontId="0" fillId="7" borderId="0" applyNumberFormat="0" applyBorder="0">
      <alignment/>
      <protection/>
    </xf>
    <xf numFmtId="177" fontId="22" fillId="0" borderId="0">
      <alignment/>
      <protection/>
    </xf>
    <xf numFmtId="0" fontId="23" fillId="0" borderId="10" applyNumberFormat="0" applyFill="0" applyAlignment="0" applyProtection="0"/>
    <xf numFmtId="206" fontId="12" fillId="0" borderId="0" applyFont="0" applyFill="0" applyBorder="0" applyAlignment="0" applyProtection="0"/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09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5" fillId="23" borderId="0" applyNumberFormat="0" applyBorder="0" applyAlignment="0" applyProtection="0"/>
    <xf numFmtId="0" fontId="26" fillId="0" borderId="0">
      <alignment/>
      <protection/>
    </xf>
    <xf numFmtId="0" fontId="2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199" fontId="24" fillId="0" borderId="0" applyFill="0" applyBorder="0" applyAlignment="0" applyProtection="0"/>
    <xf numFmtId="0" fontId="0" fillId="0" borderId="0">
      <alignment/>
      <protection/>
    </xf>
    <xf numFmtId="0" fontId="0" fillId="24" borderId="1" applyNumberFormat="0" applyFont="0" applyAlignment="0" applyProtection="0"/>
    <xf numFmtId="0" fontId="28" fillId="20" borderId="11" applyNumberFormat="0" applyAlignment="0" applyProtection="0"/>
    <xf numFmtId="40" fontId="6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200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" fontId="12" fillId="0" borderId="0" applyFont="0" applyFill="0" applyBorder="0" applyAlignment="0" applyProtection="0"/>
    <xf numFmtId="207" fontId="24" fillId="0" borderId="0" applyFill="0" applyBorder="0" applyAlignment="0">
      <protection/>
    </xf>
    <xf numFmtId="3" fontId="0" fillId="25" borderId="1" applyNumberFormat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6" fillId="0" borderId="0">
      <alignment vertical="top"/>
      <protection/>
    </xf>
    <xf numFmtId="0" fontId="0" fillId="0" borderId="0" applyNumberFormat="0">
      <alignment/>
      <protection/>
    </xf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24" fillId="0" borderId="0">
      <alignment/>
      <protection/>
    </xf>
    <xf numFmtId="0" fontId="35" fillId="0" borderId="0">
      <alignment horizontal="left" wrapText="1"/>
      <protection/>
    </xf>
    <xf numFmtId="0" fontId="36" fillId="0" borderId="13" applyNumberFormat="0" applyFont="0" applyFill="0" applyBorder="0" applyAlignment="0" applyProtection="0"/>
    <xf numFmtId="203" fontId="7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204" fontId="36" fillId="0" borderId="0" applyNumberFormat="0" applyFont="0" applyFill="0" applyBorder="0" applyAlignment="0" applyProtection="0"/>
    <xf numFmtId="0" fontId="24" fillId="0" borderId="13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205" fontId="24" fillId="0" borderId="0">
      <alignment horizontal="right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90" fontId="5" fillId="0" borderId="0">
      <alignment horizontal="right"/>
      <protection/>
    </xf>
    <xf numFmtId="0" fontId="39" fillId="0" borderId="0" applyProtection="0">
      <alignment/>
    </xf>
    <xf numFmtId="208" fontId="39" fillId="0" borderId="0" applyProtection="0">
      <alignment/>
    </xf>
    <xf numFmtId="0" fontId="40" fillId="0" borderId="0" applyProtection="0">
      <alignment/>
    </xf>
    <xf numFmtId="0" fontId="41" fillId="0" borderId="0" applyProtection="0">
      <alignment/>
    </xf>
    <xf numFmtId="0" fontId="39" fillId="0" borderId="14" applyProtection="0">
      <alignment/>
    </xf>
    <xf numFmtId="0" fontId="39" fillId="0" borderId="0">
      <alignment/>
      <protection/>
    </xf>
    <xf numFmtId="10" fontId="39" fillId="0" borderId="0" applyProtection="0">
      <alignment/>
    </xf>
    <xf numFmtId="0" fontId="39" fillId="0" borderId="0">
      <alignment/>
      <protection/>
    </xf>
    <xf numFmtId="2" fontId="39" fillId="0" borderId="0" applyProtection="0">
      <alignment/>
    </xf>
    <xf numFmtId="4" fontId="39" fillId="0" borderId="0" applyProtection="0">
      <alignment/>
    </xf>
  </cellStyleXfs>
  <cellXfs count="408">
    <xf numFmtId="0" fontId="0" fillId="0" borderId="0" xfId="0" applyAlignment="1">
      <alignment/>
    </xf>
    <xf numFmtId="0" fontId="2" fillId="0" borderId="0" xfId="0" applyFont="1" applyAlignment="1">
      <alignment/>
    </xf>
    <xf numFmtId="0" fontId="58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8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105" applyFill="1" applyAlignment="1">
      <alignment vertical="center" wrapText="1"/>
      <protection/>
    </xf>
    <xf numFmtId="0" fontId="0" fillId="0" borderId="0" xfId="105" applyFill="1" applyAlignment="1">
      <alignment vertical="center"/>
      <protection/>
    </xf>
    <xf numFmtId="0" fontId="60" fillId="0" borderId="0" xfId="105" applyFont="1" applyFill="1" applyAlignment="1">
      <alignment vertical="center"/>
      <protection/>
    </xf>
    <xf numFmtId="0" fontId="58" fillId="0" borderId="0" xfId="105" applyFont="1" applyFill="1" applyAlignment="1">
      <alignment vertical="center"/>
      <protection/>
    </xf>
    <xf numFmtId="0" fontId="6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4" fillId="26" borderId="0" xfId="0" applyFont="1" applyFill="1" applyAlignment="1">
      <alignment/>
    </xf>
    <xf numFmtId="0" fontId="24" fillId="26" borderId="0" xfId="0" applyFont="1" applyFill="1" applyAlignment="1">
      <alignment horizontal="center"/>
    </xf>
    <xf numFmtId="0" fontId="0" fillId="26" borderId="0" xfId="0" applyFont="1" applyFill="1" applyAlignment="1">
      <alignment/>
    </xf>
    <xf numFmtId="0" fontId="42" fillId="26" borderId="0" xfId="0" applyFont="1" applyFill="1" applyAlignment="1">
      <alignment/>
    </xf>
    <xf numFmtId="0" fontId="43" fillId="26" borderId="0" xfId="0" applyFont="1" applyFill="1" applyAlignment="1">
      <alignment/>
    </xf>
    <xf numFmtId="0" fontId="43" fillId="26" borderId="0" xfId="0" applyFont="1" applyFill="1" applyAlignment="1">
      <alignment horizontal="center"/>
    </xf>
    <xf numFmtId="0" fontId="44" fillId="26" borderId="0" xfId="0" applyFont="1" applyFill="1" applyAlignment="1">
      <alignment/>
    </xf>
    <xf numFmtId="0" fontId="33" fillId="26" borderId="0" xfId="0" applyFont="1" applyFill="1" applyAlignment="1">
      <alignment/>
    </xf>
    <xf numFmtId="0" fontId="2" fillId="26" borderId="0" xfId="0" applyFont="1" applyFill="1" applyAlignment="1">
      <alignment/>
    </xf>
    <xf numFmtId="0" fontId="33" fillId="26" borderId="0" xfId="0" applyFont="1" applyFill="1" applyAlignment="1">
      <alignment horizontal="center"/>
    </xf>
    <xf numFmtId="0" fontId="24" fillId="26" borderId="15" xfId="0" applyFont="1" applyFill="1" applyBorder="1" applyAlignment="1">
      <alignment/>
    </xf>
    <xf numFmtId="0" fontId="24" fillId="26" borderId="16" xfId="0" applyFont="1" applyFill="1" applyBorder="1" applyAlignment="1">
      <alignment/>
    </xf>
    <xf numFmtId="0" fontId="24" fillId="26" borderId="16" xfId="0" applyFont="1" applyFill="1" applyBorder="1" applyAlignment="1">
      <alignment horizontal="center"/>
    </xf>
    <xf numFmtId="0" fontId="24" fillId="26" borderId="17" xfId="0" applyFont="1" applyFill="1" applyBorder="1" applyAlignment="1">
      <alignment horizontal="center"/>
    </xf>
    <xf numFmtId="0" fontId="33" fillId="26" borderId="9" xfId="0" applyFont="1" applyFill="1" applyBorder="1" applyAlignment="1">
      <alignment horizontal="center"/>
    </xf>
    <xf numFmtId="0" fontId="33" fillId="26" borderId="18" xfId="0" applyFont="1" applyFill="1" applyBorder="1" applyAlignment="1">
      <alignment/>
    </xf>
    <xf numFmtId="0" fontId="24" fillId="26" borderId="0" xfId="0" applyFont="1" applyFill="1" applyBorder="1" applyAlignment="1">
      <alignment horizontal="left"/>
    </xf>
    <xf numFmtId="0" fontId="24" fillId="26" borderId="0" xfId="0" applyFont="1" applyFill="1" applyBorder="1" applyAlignment="1">
      <alignment horizontal="center"/>
    </xf>
    <xf numFmtId="0" fontId="33" fillId="26" borderId="0" xfId="0" applyFont="1" applyFill="1" applyBorder="1" applyAlignment="1">
      <alignment horizontal="center"/>
    </xf>
    <xf numFmtId="0" fontId="24" fillId="26" borderId="19" xfId="0" applyFont="1" applyFill="1" applyBorder="1" applyAlignment="1">
      <alignment horizontal="center"/>
    </xf>
    <xf numFmtId="49" fontId="33" fillId="26" borderId="20" xfId="0" applyNumberFormat="1" applyFont="1" applyFill="1" applyBorder="1" applyAlignment="1">
      <alignment horizontal="center" vertical="center"/>
    </xf>
    <xf numFmtId="49" fontId="33" fillId="26" borderId="21" xfId="0" applyNumberFormat="1" applyFont="1" applyFill="1" applyBorder="1" applyAlignment="1">
      <alignment horizontal="center" vertical="center"/>
    </xf>
    <xf numFmtId="0" fontId="33" fillId="26" borderId="22" xfId="0" applyFont="1" applyFill="1" applyBorder="1" applyAlignment="1">
      <alignment horizontal="center" vertical="center"/>
    </xf>
    <xf numFmtId="0" fontId="33" fillId="26" borderId="23" xfId="0" applyFont="1" applyFill="1" applyBorder="1" applyAlignment="1">
      <alignment horizontal="center" vertical="center"/>
    </xf>
    <xf numFmtId="0" fontId="33" fillId="26" borderId="24" xfId="0" applyFont="1" applyFill="1" applyBorder="1" applyAlignment="1">
      <alignment horizontal="center" vertical="center"/>
    </xf>
    <xf numFmtId="0" fontId="33" fillId="26" borderId="22" xfId="0" applyFont="1" applyFill="1" applyBorder="1" applyAlignment="1">
      <alignment horizontal="center" vertical="center" wrapText="1"/>
    </xf>
    <xf numFmtId="49" fontId="33" fillId="26" borderId="23" xfId="0" applyNumberFormat="1" applyFont="1" applyFill="1" applyBorder="1" applyAlignment="1">
      <alignment horizontal="center"/>
    </xf>
    <xf numFmtId="0" fontId="33" fillId="26" borderId="25" xfId="0" applyFont="1" applyFill="1" applyBorder="1" applyAlignment="1">
      <alignment horizontal="center"/>
    </xf>
    <xf numFmtId="177" fontId="24" fillId="26" borderId="20" xfId="0" applyNumberFormat="1" applyFont="1" applyFill="1" applyBorder="1" applyAlignment="1">
      <alignment horizontal="center"/>
    </xf>
    <xf numFmtId="177" fontId="24" fillId="26" borderId="21" xfId="0" applyNumberFormat="1" applyFont="1" applyFill="1" applyBorder="1" applyAlignment="1">
      <alignment horizontal="center"/>
    </xf>
    <xf numFmtId="177" fontId="33" fillId="26" borderId="26" xfId="0" applyNumberFormat="1" applyFont="1" applyFill="1" applyBorder="1" applyAlignment="1">
      <alignment horizontal="center" vertical="top" wrapText="1"/>
    </xf>
    <xf numFmtId="177" fontId="33" fillId="26" borderId="27" xfId="0" applyNumberFormat="1" applyFont="1" applyFill="1" applyBorder="1" applyAlignment="1">
      <alignment horizontal="center" vertical="top" wrapText="1"/>
    </xf>
    <xf numFmtId="0" fontId="24" fillId="26" borderId="28" xfId="0" applyFont="1" applyFill="1" applyBorder="1" applyAlignment="1">
      <alignment horizontal="center"/>
    </xf>
    <xf numFmtId="0" fontId="24" fillId="26" borderId="27" xfId="0" applyFont="1" applyFill="1" applyBorder="1" applyAlignment="1">
      <alignment horizontal="center"/>
    </xf>
    <xf numFmtId="177" fontId="24" fillId="26" borderId="29" xfId="0" applyNumberFormat="1" applyFont="1" applyFill="1" applyBorder="1" applyAlignment="1">
      <alignment horizontal="center"/>
    </xf>
    <xf numFmtId="0" fontId="33" fillId="26" borderId="30" xfId="0" applyFont="1" applyFill="1" applyBorder="1" applyAlignment="1">
      <alignment vertical="center" wrapText="1"/>
    </xf>
    <xf numFmtId="0" fontId="24" fillId="26" borderId="9" xfId="0" applyFont="1" applyFill="1" applyBorder="1" applyAlignment="1">
      <alignment horizontal="center"/>
    </xf>
    <xf numFmtId="0" fontId="1" fillId="26" borderId="0" xfId="0" applyFont="1" applyFill="1" applyAlignment="1">
      <alignment/>
    </xf>
    <xf numFmtId="0" fontId="24" fillId="26" borderId="25" xfId="0" applyFont="1" applyFill="1" applyBorder="1" applyAlignment="1">
      <alignment horizontal="left"/>
    </xf>
    <xf numFmtId="0" fontId="42" fillId="26" borderId="0" xfId="0" applyFont="1" applyFill="1" applyAlignment="1">
      <alignment horizontal="left"/>
    </xf>
    <xf numFmtId="0" fontId="24" fillId="26" borderId="0" xfId="0" applyFont="1" applyFill="1" applyBorder="1" applyAlignment="1">
      <alignment/>
    </xf>
    <xf numFmtId="0" fontId="33" fillId="26" borderId="31" xfId="0" applyFont="1" applyFill="1" applyBorder="1" applyAlignment="1">
      <alignment horizontal="center"/>
    </xf>
    <xf numFmtId="0" fontId="33" fillId="26" borderId="16" xfId="0" applyFont="1" applyFill="1" applyBorder="1" applyAlignment="1">
      <alignment horizontal="center"/>
    </xf>
    <xf numFmtId="0" fontId="24" fillId="26" borderId="32" xfId="0" applyFont="1" applyFill="1" applyBorder="1" applyAlignment="1">
      <alignment horizontal="center"/>
    </xf>
    <xf numFmtId="0" fontId="33" fillId="26" borderId="33" xfId="0" applyFont="1" applyFill="1" applyBorder="1" applyAlignment="1">
      <alignment horizontal="center"/>
    </xf>
    <xf numFmtId="0" fontId="24" fillId="26" borderId="13" xfId="0" applyFont="1" applyFill="1" applyBorder="1" applyAlignment="1">
      <alignment/>
    </xf>
    <xf numFmtId="0" fontId="24" fillId="26" borderId="34" xfId="0" applyFont="1" applyFill="1" applyBorder="1" applyAlignment="1">
      <alignment/>
    </xf>
    <xf numFmtId="0" fontId="24" fillId="26" borderId="33" xfId="0" applyFont="1" applyFill="1" applyBorder="1" applyAlignment="1">
      <alignment horizontal="center"/>
    </xf>
    <xf numFmtId="177" fontId="24" fillId="26" borderId="9" xfId="0" applyNumberFormat="1" applyFont="1" applyFill="1" applyBorder="1" applyAlignment="1">
      <alignment horizontal="center"/>
    </xf>
    <xf numFmtId="177" fontId="24" fillId="26" borderId="35" xfId="0" applyNumberFormat="1" applyFont="1" applyFill="1" applyBorder="1" applyAlignment="1">
      <alignment horizontal="center"/>
    </xf>
    <xf numFmtId="0" fontId="34" fillId="26" borderId="33" xfId="0" applyFont="1" applyFill="1" applyBorder="1" applyAlignment="1">
      <alignment horizontal="center"/>
    </xf>
    <xf numFmtId="0" fontId="34" fillId="26" borderId="25" xfId="0" applyFont="1" applyFill="1" applyBorder="1" applyAlignment="1">
      <alignment horizontal="center"/>
    </xf>
    <xf numFmtId="177" fontId="34" fillId="26" borderId="9" xfId="0" applyNumberFormat="1" applyFont="1" applyFill="1" applyBorder="1" applyAlignment="1">
      <alignment horizontal="center"/>
    </xf>
    <xf numFmtId="177" fontId="33" fillId="26" borderId="35" xfId="0" applyNumberFormat="1" applyFont="1" applyFill="1" applyBorder="1" applyAlignment="1">
      <alignment horizontal="center"/>
    </xf>
    <xf numFmtId="177" fontId="33" fillId="26" borderId="9" xfId="0" applyNumberFormat="1" applyFont="1" applyFill="1" applyBorder="1" applyAlignment="1">
      <alignment horizontal="center"/>
    </xf>
    <xf numFmtId="177" fontId="33" fillId="26" borderId="36" xfId="0" applyNumberFormat="1" applyFont="1" applyFill="1" applyBorder="1" applyAlignment="1">
      <alignment horizontal="center"/>
    </xf>
    <xf numFmtId="177" fontId="33" fillId="26" borderId="0" xfId="0" applyNumberFormat="1" applyFont="1" applyFill="1" applyBorder="1" applyAlignment="1">
      <alignment wrapText="1"/>
    </xf>
    <xf numFmtId="177" fontId="33" fillId="26" borderId="0" xfId="0" applyNumberFormat="1" applyFont="1" applyFill="1" applyBorder="1" applyAlignment="1">
      <alignment horizontal="center"/>
    </xf>
    <xf numFmtId="0" fontId="24" fillId="26" borderId="9" xfId="0" applyFont="1" applyFill="1" applyBorder="1" applyAlignment="1">
      <alignment/>
    </xf>
    <xf numFmtId="0" fontId="24" fillId="26" borderId="9" xfId="0" applyFont="1" applyFill="1" applyBorder="1" applyAlignment="1">
      <alignment horizontal="left"/>
    </xf>
    <xf numFmtId="0" fontId="33" fillId="26" borderId="9" xfId="0" applyFont="1" applyFill="1" applyBorder="1" applyAlignment="1">
      <alignment horizontal="left"/>
    </xf>
    <xf numFmtId="0" fontId="33" fillId="26" borderId="37" xfId="0" applyFont="1" applyFill="1" applyBorder="1" applyAlignment="1">
      <alignment horizontal="center"/>
    </xf>
    <xf numFmtId="49" fontId="33" fillId="26" borderId="35" xfId="0" applyNumberFormat="1" applyFont="1" applyFill="1" applyBorder="1" applyAlignment="1">
      <alignment horizontal="center"/>
    </xf>
    <xf numFmtId="0" fontId="33" fillId="26" borderId="0" xfId="0" applyFont="1" applyFill="1" applyBorder="1" applyAlignment="1">
      <alignment horizontal="center" vertical="center"/>
    </xf>
    <xf numFmtId="0" fontId="42" fillId="26" borderId="0" xfId="0" applyFont="1" applyFill="1" applyBorder="1" applyAlignment="1">
      <alignment/>
    </xf>
    <xf numFmtId="0" fontId="43" fillId="26" borderId="0" xfId="0" applyFont="1" applyFill="1" applyBorder="1" applyAlignment="1">
      <alignment/>
    </xf>
    <xf numFmtId="0" fontId="33" fillId="26" borderId="33" xfId="0" applyFont="1" applyFill="1" applyBorder="1" applyAlignment="1">
      <alignment horizontal="center" vertical="center"/>
    </xf>
    <xf numFmtId="0" fontId="33" fillId="26" borderId="9" xfId="0" applyFont="1" applyFill="1" applyBorder="1" applyAlignment="1">
      <alignment horizontal="center" vertical="center"/>
    </xf>
    <xf numFmtId="0" fontId="24" fillId="26" borderId="0" xfId="0" applyFont="1" applyFill="1" applyBorder="1" applyAlignment="1">
      <alignment/>
    </xf>
    <xf numFmtId="0" fontId="24" fillId="26" borderId="18" xfId="0" applyFont="1" applyFill="1" applyBorder="1" applyAlignment="1">
      <alignment horizontal="center" vertical="center"/>
    </xf>
    <xf numFmtId="0" fontId="24" fillId="26" borderId="0" xfId="0" applyFont="1" applyFill="1" applyBorder="1" applyAlignment="1">
      <alignment horizontal="center" vertical="center"/>
    </xf>
    <xf numFmtId="0" fontId="33" fillId="26" borderId="5" xfId="0" applyFont="1" applyFill="1" applyBorder="1" applyAlignment="1">
      <alignment horizontal="left"/>
    </xf>
    <xf numFmtId="0" fontId="33" fillId="26" borderId="0" xfId="0" applyFont="1" applyFill="1" applyBorder="1" applyAlignment="1">
      <alignment horizontal="left"/>
    </xf>
    <xf numFmtId="49" fontId="33" fillId="26" borderId="33" xfId="0" applyNumberFormat="1" applyFont="1" applyFill="1" applyBorder="1" applyAlignment="1">
      <alignment horizontal="center" vertical="center"/>
    </xf>
    <xf numFmtId="3" fontId="24" fillId="26" borderId="9" xfId="0" applyNumberFormat="1" applyFont="1" applyFill="1" applyBorder="1" applyAlignment="1">
      <alignment horizontal="center" vertical="center"/>
    </xf>
    <xf numFmtId="3" fontId="24" fillId="26" borderId="35" xfId="0" applyNumberFormat="1" applyFont="1" applyFill="1" applyBorder="1" applyAlignment="1">
      <alignment horizontal="center" vertical="center"/>
    </xf>
    <xf numFmtId="177" fontId="24" fillId="26" borderId="9" xfId="0" applyNumberFormat="1" applyFont="1" applyFill="1" applyBorder="1" applyAlignment="1">
      <alignment horizontal="center" vertical="center"/>
    </xf>
    <xf numFmtId="177" fontId="24" fillId="26" borderId="0" xfId="0" applyNumberFormat="1" applyFont="1" applyFill="1" applyBorder="1" applyAlignment="1">
      <alignment horizontal="center" vertical="center"/>
    </xf>
    <xf numFmtId="0" fontId="24" fillId="26" borderId="9" xfId="0" applyFont="1" applyFill="1" applyBorder="1" applyAlignment="1">
      <alignment horizontal="center" vertical="center"/>
    </xf>
    <xf numFmtId="49" fontId="33" fillId="26" borderId="38" xfId="0" applyNumberFormat="1" applyFont="1" applyFill="1" applyBorder="1" applyAlignment="1">
      <alignment horizontal="center" vertical="center"/>
    </xf>
    <xf numFmtId="0" fontId="24" fillId="26" borderId="36" xfId="0" applyFont="1" applyFill="1" applyBorder="1" applyAlignment="1">
      <alignment horizontal="center" vertical="center"/>
    </xf>
    <xf numFmtId="3" fontId="24" fillId="26" borderId="36" xfId="0" applyNumberFormat="1" applyFont="1" applyFill="1" applyBorder="1" applyAlignment="1">
      <alignment horizontal="center" vertical="center"/>
    </xf>
    <xf numFmtId="0" fontId="33" fillId="26" borderId="25" xfId="0" applyFont="1" applyFill="1" applyBorder="1" applyAlignment="1">
      <alignment horizontal="left" vertical="center"/>
    </xf>
    <xf numFmtId="0" fontId="33" fillId="26" borderId="39" xfId="0" applyFont="1" applyFill="1" applyBorder="1" applyAlignment="1">
      <alignment horizontal="center" vertical="center" wrapText="1"/>
    </xf>
    <xf numFmtId="0" fontId="33" fillId="26" borderId="33" xfId="0" applyFont="1" applyFill="1" applyBorder="1" applyAlignment="1">
      <alignment horizontal="center" vertical="center" wrapText="1"/>
    </xf>
    <xf numFmtId="0" fontId="33" fillId="26" borderId="40" xfId="0" applyFont="1" applyFill="1" applyBorder="1" applyAlignment="1">
      <alignment horizontal="center" vertical="center" wrapText="1"/>
    </xf>
    <xf numFmtId="0" fontId="33" fillId="26" borderId="9" xfId="0" applyFont="1" applyFill="1" applyBorder="1" applyAlignment="1">
      <alignment horizontal="center" vertical="center" wrapText="1"/>
    </xf>
    <xf numFmtId="0" fontId="24" fillId="26" borderId="9" xfId="0" applyFont="1" applyFill="1" applyBorder="1" applyAlignment="1">
      <alignment horizontal="center" vertical="center" wrapText="1"/>
    </xf>
    <xf numFmtId="0" fontId="24" fillId="26" borderId="33" xfId="0" applyFont="1" applyFill="1" applyBorder="1" applyAlignment="1">
      <alignment/>
    </xf>
    <xf numFmtId="0" fontId="33" fillId="26" borderId="39" xfId="0" applyFont="1" applyFill="1" applyBorder="1" applyAlignment="1">
      <alignment horizontal="center"/>
    </xf>
    <xf numFmtId="0" fontId="33" fillId="26" borderId="40" xfId="0" applyFont="1" applyFill="1" applyBorder="1" applyAlignment="1">
      <alignment horizontal="center"/>
    </xf>
    <xf numFmtId="0" fontId="33" fillId="26" borderId="35" xfId="0" applyFont="1" applyFill="1" applyBorder="1" applyAlignment="1">
      <alignment horizontal="center" vertical="center" wrapText="1"/>
    </xf>
    <xf numFmtId="0" fontId="33" fillId="26" borderId="36" xfId="0" applyFont="1" applyFill="1" applyBorder="1" applyAlignment="1">
      <alignment horizontal="center" vertical="center"/>
    </xf>
    <xf numFmtId="3" fontId="24" fillId="26" borderId="41" xfId="0" applyNumberFormat="1" applyFont="1" applyFill="1" applyBorder="1" applyAlignment="1">
      <alignment horizontal="center" vertical="center"/>
    </xf>
    <xf numFmtId="0" fontId="33" fillId="26" borderId="42" xfId="0" applyFont="1" applyFill="1" applyBorder="1" applyAlignment="1">
      <alignment horizontal="center" vertical="center"/>
    </xf>
    <xf numFmtId="0" fontId="33" fillId="26" borderId="35" xfId="0" applyFont="1" applyFill="1" applyBorder="1" applyAlignment="1">
      <alignment horizontal="center" vertical="center"/>
    </xf>
    <xf numFmtId="0" fontId="24" fillId="26" borderId="35" xfId="0" applyFont="1" applyFill="1" applyBorder="1" applyAlignment="1">
      <alignment horizontal="center"/>
    </xf>
    <xf numFmtId="0" fontId="24" fillId="26" borderId="33" xfId="0" applyFont="1" applyFill="1" applyBorder="1" applyAlignment="1">
      <alignment horizontal="left"/>
    </xf>
    <xf numFmtId="0" fontId="24" fillId="26" borderId="38" xfId="0" applyFont="1" applyFill="1" applyBorder="1" applyAlignment="1">
      <alignment horizontal="left"/>
    </xf>
    <xf numFmtId="177" fontId="24" fillId="26" borderId="36" xfId="0" applyNumberFormat="1" applyFont="1" applyFill="1" applyBorder="1" applyAlignment="1">
      <alignment horizontal="left" vertical="center"/>
    </xf>
    <xf numFmtId="0" fontId="24" fillId="26" borderId="36" xfId="0" applyFont="1" applyFill="1" applyBorder="1" applyAlignment="1">
      <alignment horizontal="left"/>
    </xf>
    <xf numFmtId="177" fontId="24" fillId="26" borderId="36" xfId="0" applyNumberFormat="1" applyFont="1" applyFill="1" applyBorder="1" applyAlignment="1">
      <alignment horizontal="center" vertical="center"/>
    </xf>
    <xf numFmtId="0" fontId="24" fillId="26" borderId="41" xfId="0" applyFont="1" applyFill="1" applyBorder="1" applyAlignment="1">
      <alignment horizontal="center"/>
    </xf>
    <xf numFmtId="0" fontId="45" fillId="26" borderId="0" xfId="105" applyFont="1" applyFill="1" applyAlignment="1">
      <alignment vertical="center"/>
      <protection/>
    </xf>
    <xf numFmtId="0" fontId="45" fillId="26" borderId="0" xfId="105" applyFont="1" applyFill="1" applyAlignment="1">
      <alignment horizontal="left" vertical="center"/>
      <protection/>
    </xf>
    <xf numFmtId="0" fontId="45" fillId="26" borderId="0" xfId="105" applyFont="1" applyFill="1" applyBorder="1" applyAlignment="1">
      <alignment vertical="center"/>
      <protection/>
    </xf>
    <xf numFmtId="0" fontId="33" fillId="26" borderId="0" xfId="105" applyFont="1" applyFill="1" applyAlignment="1">
      <alignment vertical="center"/>
      <protection/>
    </xf>
    <xf numFmtId="0" fontId="24" fillId="26" borderId="0" xfId="105" applyFont="1" applyFill="1" applyAlignment="1">
      <alignment vertical="center"/>
      <protection/>
    </xf>
    <xf numFmtId="0" fontId="24" fillId="26" borderId="0" xfId="105" applyFont="1" applyFill="1" applyBorder="1" applyAlignment="1">
      <alignment vertical="center"/>
      <protection/>
    </xf>
    <xf numFmtId="0" fontId="24" fillId="26" borderId="0" xfId="105" applyFont="1" applyFill="1" applyAlignment="1">
      <alignment vertical="center" wrapText="1"/>
      <protection/>
    </xf>
    <xf numFmtId="0" fontId="33" fillId="26" borderId="0" xfId="105" applyFont="1" applyFill="1" applyAlignment="1">
      <alignment vertical="center" wrapText="1"/>
      <protection/>
    </xf>
    <xf numFmtId="0" fontId="24" fillId="26" borderId="0" xfId="105" applyFont="1" applyFill="1" applyBorder="1" applyAlignment="1">
      <alignment vertical="center" wrapText="1"/>
      <protection/>
    </xf>
    <xf numFmtId="0" fontId="46" fillId="26" borderId="43" xfId="105" applyFont="1" applyFill="1" applyBorder="1" applyAlignment="1">
      <alignment horizontal="center" vertical="center" wrapText="1"/>
      <protection/>
    </xf>
    <xf numFmtId="0" fontId="46" fillId="26" borderId="22" xfId="105" applyFont="1" applyFill="1" applyBorder="1" applyAlignment="1">
      <alignment horizontal="center" vertical="center" wrapText="1"/>
      <protection/>
    </xf>
    <xf numFmtId="0" fontId="46" fillId="26" borderId="28" xfId="105" applyFont="1" applyFill="1" applyBorder="1" applyAlignment="1">
      <alignment horizontal="center" vertical="center" wrapText="1"/>
      <protection/>
    </xf>
    <xf numFmtId="0" fontId="24" fillId="26" borderId="44" xfId="105" applyFont="1" applyFill="1" applyBorder="1" applyAlignment="1">
      <alignment vertical="center" wrapText="1"/>
      <protection/>
    </xf>
    <xf numFmtId="0" fontId="24" fillId="26" borderId="45" xfId="105" applyFont="1" applyFill="1" applyBorder="1" applyAlignment="1">
      <alignment vertical="center" wrapText="1"/>
      <protection/>
    </xf>
    <xf numFmtId="0" fontId="24" fillId="26" borderId="9" xfId="105" applyFont="1" applyFill="1" applyBorder="1" applyAlignment="1">
      <alignment vertical="center" wrapText="1"/>
      <protection/>
    </xf>
    <xf numFmtId="0" fontId="24" fillId="26" borderId="35" xfId="105" applyFont="1" applyFill="1" applyBorder="1" applyAlignment="1">
      <alignment vertical="center" wrapText="1"/>
      <protection/>
    </xf>
    <xf numFmtId="0" fontId="24" fillId="26" borderId="38" xfId="105" applyFont="1" applyFill="1" applyBorder="1" applyAlignment="1">
      <alignment vertical="center" wrapText="1"/>
      <protection/>
    </xf>
    <xf numFmtId="0" fontId="24" fillId="26" borderId="36" xfId="105" applyFont="1" applyFill="1" applyBorder="1" applyAlignment="1">
      <alignment vertical="center" wrapText="1"/>
      <protection/>
    </xf>
    <xf numFmtId="0" fontId="24" fillId="26" borderId="41" xfId="105" applyFont="1" applyFill="1" applyBorder="1" applyAlignment="1">
      <alignment vertical="center" wrapText="1"/>
      <protection/>
    </xf>
    <xf numFmtId="0" fontId="47" fillId="26" borderId="9" xfId="0" applyFont="1" applyFill="1" applyBorder="1" applyAlignment="1">
      <alignment horizontal="center"/>
    </xf>
    <xf numFmtId="0" fontId="42" fillId="26" borderId="0" xfId="105" applyFont="1" applyFill="1" applyAlignment="1">
      <alignment vertical="center"/>
      <protection/>
    </xf>
    <xf numFmtId="0" fontId="43" fillId="26" borderId="0" xfId="105" applyFont="1" applyFill="1" applyAlignment="1">
      <alignment vertical="center"/>
      <protection/>
    </xf>
    <xf numFmtId="0" fontId="24" fillId="26" borderId="44" xfId="111" applyFont="1" applyFill="1" applyBorder="1" applyAlignment="1">
      <alignment horizontal="center" wrapText="1"/>
      <protection/>
    </xf>
    <xf numFmtId="0" fontId="24" fillId="0" borderId="44" xfId="111" applyFont="1" applyBorder="1">
      <alignment/>
      <protection/>
    </xf>
    <xf numFmtId="0" fontId="1" fillId="0" borderId="0" xfId="105" applyFont="1">
      <alignment/>
      <protection/>
    </xf>
    <xf numFmtId="0" fontId="1" fillId="0" borderId="46" xfId="105" applyFont="1" applyBorder="1" applyAlignment="1">
      <alignment horizontal="center"/>
      <protection/>
    </xf>
    <xf numFmtId="0" fontId="24" fillId="0" borderId="0" xfId="105" applyFont="1">
      <alignment/>
      <protection/>
    </xf>
    <xf numFmtId="0" fontId="33" fillId="0" borderId="0" xfId="105" applyFont="1">
      <alignment/>
      <protection/>
    </xf>
    <xf numFmtId="3" fontId="24" fillId="0" borderId="0" xfId="105" applyNumberFormat="1" applyFont="1">
      <alignment/>
      <protection/>
    </xf>
    <xf numFmtId="0" fontId="0" fillId="0" borderId="0" xfId="105" applyFont="1">
      <alignment/>
      <protection/>
    </xf>
    <xf numFmtId="0" fontId="24" fillId="1" borderId="39" xfId="105" applyFont="1" applyFill="1" applyBorder="1">
      <alignment/>
      <protection/>
    </xf>
    <xf numFmtId="0" fontId="33" fillId="1" borderId="40" xfId="105" applyFont="1" applyFill="1" applyBorder="1">
      <alignment/>
      <protection/>
    </xf>
    <xf numFmtId="3" fontId="24" fillId="1" borderId="42" xfId="105" applyNumberFormat="1" applyFont="1" applyFill="1" applyBorder="1">
      <alignment/>
      <protection/>
    </xf>
    <xf numFmtId="0" fontId="33" fillId="1" borderId="38" xfId="105" applyFont="1" applyFill="1" applyBorder="1">
      <alignment/>
      <protection/>
    </xf>
    <xf numFmtId="0" fontId="33" fillId="1" borderId="36" xfId="105" applyFont="1" applyFill="1" applyBorder="1">
      <alignment/>
      <protection/>
    </xf>
    <xf numFmtId="0" fontId="33" fillId="1" borderId="36" xfId="105" applyFont="1" applyFill="1" applyBorder="1" applyAlignment="1">
      <alignment horizontal="center"/>
      <protection/>
    </xf>
    <xf numFmtId="3" fontId="33" fillId="1" borderId="41" xfId="105" applyNumberFormat="1" applyFont="1" applyFill="1" applyBorder="1" applyAlignment="1">
      <alignment horizontal="center" wrapText="1"/>
      <protection/>
    </xf>
    <xf numFmtId="3" fontId="33" fillId="1" borderId="47" xfId="105" applyNumberFormat="1" applyFont="1" applyFill="1" applyBorder="1" applyAlignment="1">
      <alignment horizontal="center"/>
      <protection/>
    </xf>
    <xf numFmtId="0" fontId="33" fillId="27" borderId="48" xfId="105" applyFont="1" applyFill="1" applyBorder="1">
      <alignment/>
      <protection/>
    </xf>
    <xf numFmtId="0" fontId="33" fillId="27" borderId="44" xfId="105" applyFont="1" applyFill="1" applyBorder="1">
      <alignment/>
      <protection/>
    </xf>
    <xf numFmtId="0" fontId="33" fillId="27" borderId="44" xfId="105" applyFont="1" applyFill="1" applyBorder="1" applyAlignment="1">
      <alignment horizontal="center"/>
      <protection/>
    </xf>
    <xf numFmtId="3" fontId="33" fillId="27" borderId="45" xfId="105" applyNumberFormat="1" applyFont="1" applyFill="1" applyBorder="1">
      <alignment/>
      <protection/>
    </xf>
    <xf numFmtId="3" fontId="33" fillId="27" borderId="49" xfId="105" applyNumberFormat="1" applyFont="1" applyFill="1" applyBorder="1">
      <alignment/>
      <protection/>
    </xf>
    <xf numFmtId="0" fontId="33" fillId="27" borderId="50" xfId="105" applyFont="1" applyFill="1" applyBorder="1" applyAlignment="1">
      <alignment horizontal="center"/>
      <protection/>
    </xf>
    <xf numFmtId="3" fontId="33" fillId="27" borderId="50" xfId="105" applyNumberFormat="1" applyFont="1" applyFill="1" applyBorder="1" applyAlignment="1">
      <alignment horizontal="center"/>
      <protection/>
    </xf>
    <xf numFmtId="0" fontId="24" fillId="27" borderId="33" xfId="105" applyFont="1" applyFill="1" applyBorder="1">
      <alignment/>
      <protection/>
    </xf>
    <xf numFmtId="0" fontId="33" fillId="27" borderId="9" xfId="105" applyFont="1" applyFill="1" applyBorder="1">
      <alignment/>
      <protection/>
    </xf>
    <xf numFmtId="0" fontId="33" fillId="27" borderId="9" xfId="105" applyFont="1" applyFill="1" applyBorder="1" applyAlignment="1">
      <alignment horizontal="center"/>
      <protection/>
    </xf>
    <xf numFmtId="3" fontId="33" fillId="27" borderId="35" xfId="105" applyNumberFormat="1" applyFont="1" applyFill="1" applyBorder="1">
      <alignment/>
      <protection/>
    </xf>
    <xf numFmtId="3" fontId="33" fillId="27" borderId="25" xfId="105" applyNumberFormat="1" applyFont="1" applyFill="1" applyBorder="1">
      <alignment/>
      <protection/>
    </xf>
    <xf numFmtId="0" fontId="33" fillId="27" borderId="51" xfId="105" applyFont="1" applyFill="1" applyBorder="1" applyAlignment="1">
      <alignment horizontal="center"/>
      <protection/>
    </xf>
    <xf numFmtId="3" fontId="33" fillId="27" borderId="51" xfId="105" applyNumberFormat="1" applyFont="1" applyFill="1" applyBorder="1" applyAlignment="1">
      <alignment horizontal="center"/>
      <protection/>
    </xf>
    <xf numFmtId="0" fontId="24" fillId="0" borderId="9" xfId="105" applyFont="1" applyBorder="1">
      <alignment/>
      <protection/>
    </xf>
    <xf numFmtId="3" fontId="24" fillId="0" borderId="35" xfId="105" applyNumberFormat="1" applyFont="1" applyBorder="1">
      <alignment/>
      <protection/>
    </xf>
    <xf numFmtId="3" fontId="24" fillId="0" borderId="25" xfId="105" applyNumberFormat="1" applyFont="1" applyBorder="1">
      <alignment/>
      <protection/>
    </xf>
    <xf numFmtId="0" fontId="24" fillId="0" borderId="51" xfId="105" applyFont="1" applyBorder="1" applyAlignment="1">
      <alignment horizontal="center"/>
      <protection/>
    </xf>
    <xf numFmtId="3" fontId="24" fillId="0" borderId="51" xfId="105" applyNumberFormat="1" applyFont="1" applyBorder="1" applyAlignment="1">
      <alignment horizontal="center"/>
      <protection/>
    </xf>
    <xf numFmtId="0" fontId="24" fillId="0" borderId="33" xfId="0" applyFont="1" applyBorder="1" applyAlignment="1">
      <alignment/>
    </xf>
    <xf numFmtId="0" fontId="33" fillId="0" borderId="9" xfId="0" applyFont="1" applyBorder="1" applyAlignment="1">
      <alignment/>
    </xf>
    <xf numFmtId="0" fontId="24" fillId="0" borderId="9" xfId="0" applyFont="1" applyBorder="1" applyAlignment="1">
      <alignment/>
    </xf>
    <xf numFmtId="3" fontId="33" fillId="0" borderId="35" xfId="0" applyNumberFormat="1" applyFont="1" applyBorder="1" applyAlignment="1">
      <alignment/>
    </xf>
    <xf numFmtId="3" fontId="0" fillId="0" borderId="51" xfId="105" applyNumberFormat="1" applyFont="1" applyBorder="1" applyAlignment="1">
      <alignment horizontal="center"/>
      <protection/>
    </xf>
    <xf numFmtId="0" fontId="48" fillId="0" borderId="33" xfId="0" applyFont="1" applyBorder="1" applyAlignment="1">
      <alignment horizontal="right"/>
    </xf>
    <xf numFmtId="3" fontId="24" fillId="0" borderId="35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0" fontId="24" fillId="0" borderId="51" xfId="0" applyFont="1" applyBorder="1" applyAlignment="1">
      <alignment horizontal="center"/>
    </xf>
    <xf numFmtId="3" fontId="33" fillId="0" borderId="51" xfId="0" applyNumberFormat="1" applyFont="1" applyBorder="1" applyAlignment="1">
      <alignment horizontal="center"/>
    </xf>
    <xf numFmtId="0" fontId="24" fillId="0" borderId="33" xfId="0" applyFont="1" applyBorder="1" applyAlignment="1">
      <alignment/>
    </xf>
    <xf numFmtId="0" fontId="24" fillId="0" borderId="33" xfId="0" applyFont="1" applyBorder="1" applyAlignment="1">
      <alignment horizontal="right"/>
    </xf>
    <xf numFmtId="3" fontId="24" fillId="0" borderId="51" xfId="0" applyNumberFormat="1" applyFont="1" applyBorder="1" applyAlignment="1">
      <alignment horizontal="center"/>
    </xf>
    <xf numFmtId="0" fontId="24" fillId="1" borderId="38" xfId="105" applyFont="1" applyFill="1" applyBorder="1">
      <alignment/>
      <protection/>
    </xf>
    <xf numFmtId="3" fontId="33" fillId="1" borderId="41" xfId="105" applyNumberFormat="1" applyFont="1" applyFill="1" applyBorder="1">
      <alignment/>
      <protection/>
    </xf>
    <xf numFmtId="3" fontId="33" fillId="1" borderId="47" xfId="105" applyNumberFormat="1" applyFont="1" applyFill="1" applyBorder="1">
      <alignment/>
      <protection/>
    </xf>
    <xf numFmtId="0" fontId="33" fillId="1" borderId="52" xfId="105" applyFont="1" applyFill="1" applyBorder="1">
      <alignment/>
      <protection/>
    </xf>
    <xf numFmtId="3" fontId="33" fillId="1" borderId="52" xfId="105" applyNumberFormat="1" applyFont="1" applyFill="1" applyBorder="1">
      <alignment/>
      <protection/>
    </xf>
    <xf numFmtId="0" fontId="34" fillId="0" borderId="0" xfId="105" applyFont="1">
      <alignment/>
      <protection/>
    </xf>
    <xf numFmtId="3" fontId="34" fillId="0" borderId="0" xfId="105" applyNumberFormat="1" applyFont="1">
      <alignment/>
      <protection/>
    </xf>
    <xf numFmtId="3" fontId="49" fillId="0" borderId="0" xfId="105" applyNumberFormat="1" applyFont="1">
      <alignment/>
      <protection/>
    </xf>
    <xf numFmtId="0" fontId="57" fillId="0" borderId="0" xfId="109">
      <alignment/>
      <protection/>
    </xf>
    <xf numFmtId="0" fontId="24" fillId="0" borderId="0" xfId="109" applyFont="1">
      <alignment/>
      <protection/>
    </xf>
    <xf numFmtId="0" fontId="42" fillId="0" borderId="0" xfId="109" applyFont="1" applyBorder="1">
      <alignment/>
      <protection/>
    </xf>
    <xf numFmtId="0" fontId="43" fillId="0" borderId="0" xfId="109" applyFont="1" applyBorder="1">
      <alignment/>
      <protection/>
    </xf>
    <xf numFmtId="0" fontId="43" fillId="0" borderId="0" xfId="109" applyFont="1">
      <alignment/>
      <protection/>
    </xf>
    <xf numFmtId="0" fontId="33" fillId="0" borderId="33" xfId="109" applyFont="1" applyFill="1" applyBorder="1" applyAlignment="1">
      <alignment horizontal="center" vertical="center"/>
      <protection/>
    </xf>
    <xf numFmtId="0" fontId="24" fillId="26" borderId="25" xfId="109" applyFont="1" applyFill="1" applyBorder="1" applyAlignment="1">
      <alignment horizontal="center" vertical="center"/>
      <protection/>
    </xf>
    <xf numFmtId="0" fontId="33" fillId="26" borderId="9" xfId="109" applyFont="1" applyFill="1" applyBorder="1" applyAlignment="1">
      <alignment horizontal="center" vertical="center"/>
      <protection/>
    </xf>
    <xf numFmtId="0" fontId="24" fillId="0" borderId="0" xfId="109" applyFont="1" applyBorder="1">
      <alignment/>
      <protection/>
    </xf>
    <xf numFmtId="0" fontId="24" fillId="0" borderId="18" xfId="109" applyFont="1" applyFill="1" applyBorder="1" applyAlignment="1">
      <alignment horizontal="center" vertical="center"/>
      <protection/>
    </xf>
    <xf numFmtId="0" fontId="24" fillId="26" borderId="0" xfId="109" applyFont="1" applyFill="1" applyBorder="1" applyAlignment="1">
      <alignment horizontal="center" vertical="center"/>
      <protection/>
    </xf>
    <xf numFmtId="0" fontId="33" fillId="0" borderId="5" xfId="109" applyFont="1" applyBorder="1" applyAlignment="1">
      <alignment horizontal="left"/>
      <protection/>
    </xf>
    <xf numFmtId="0" fontId="33" fillId="0" borderId="0" xfId="109" applyFont="1" applyBorder="1" applyAlignment="1">
      <alignment horizontal="left"/>
      <protection/>
    </xf>
    <xf numFmtId="0" fontId="33" fillId="0" borderId="53" xfId="109" applyFont="1" applyBorder="1" applyAlignment="1">
      <alignment horizontal="center"/>
      <protection/>
    </xf>
    <xf numFmtId="0" fontId="33" fillId="0" borderId="43" xfId="109" applyFont="1" applyBorder="1" applyAlignment="1">
      <alignment horizontal="center"/>
      <protection/>
    </xf>
    <xf numFmtId="0" fontId="33" fillId="26" borderId="43" xfId="109" applyFont="1" applyFill="1" applyBorder="1" applyAlignment="1">
      <alignment horizontal="center"/>
      <protection/>
    </xf>
    <xf numFmtId="0" fontId="24" fillId="26" borderId="48" xfId="109" applyFont="1" applyFill="1" applyBorder="1">
      <alignment/>
      <protection/>
    </xf>
    <xf numFmtId="0" fontId="24" fillId="26" borderId="44" xfId="109" applyFont="1" applyFill="1" applyBorder="1">
      <alignment/>
      <protection/>
    </xf>
    <xf numFmtId="2" fontId="24" fillId="26" borderId="44" xfId="118" applyNumberFormat="1" applyFont="1" applyFill="1" applyBorder="1" applyAlignment="1">
      <alignment horizontal="center" vertical="center"/>
    </xf>
    <xf numFmtId="3" fontId="24" fillId="26" borderId="42" xfId="109" applyNumberFormat="1" applyFont="1" applyFill="1" applyBorder="1" applyAlignment="1">
      <alignment horizontal="center" vertical="center"/>
      <protection/>
    </xf>
    <xf numFmtId="0" fontId="24" fillId="26" borderId="33" xfId="109" applyFont="1" applyFill="1" applyBorder="1">
      <alignment/>
      <protection/>
    </xf>
    <xf numFmtId="0" fontId="24" fillId="26" borderId="9" xfId="109" applyFont="1" applyFill="1" applyBorder="1">
      <alignment/>
      <protection/>
    </xf>
    <xf numFmtId="3" fontId="24" fillId="26" borderId="35" xfId="109" applyNumberFormat="1" applyFont="1" applyFill="1" applyBorder="1" applyAlignment="1">
      <alignment horizontal="center" vertical="center"/>
      <protection/>
    </xf>
    <xf numFmtId="0" fontId="24" fillId="0" borderId="38" xfId="109" applyFont="1" applyFill="1" applyBorder="1">
      <alignment/>
      <protection/>
    </xf>
    <xf numFmtId="0" fontId="24" fillId="26" borderId="36" xfId="109" applyFont="1" applyFill="1" applyBorder="1">
      <alignment/>
      <protection/>
    </xf>
    <xf numFmtId="0" fontId="24" fillId="0" borderId="36" xfId="109" applyFont="1" applyFill="1" applyBorder="1">
      <alignment/>
      <protection/>
    </xf>
    <xf numFmtId="9" fontId="24" fillId="26" borderId="36" xfId="118" applyFont="1" applyFill="1" applyBorder="1" applyAlignment="1">
      <alignment horizontal="center" vertical="center"/>
    </xf>
    <xf numFmtId="0" fontId="24" fillId="0" borderId="41" xfId="109" applyFont="1" applyFill="1" applyBorder="1">
      <alignment/>
      <protection/>
    </xf>
    <xf numFmtId="3" fontId="24" fillId="0" borderId="0" xfId="109" applyNumberFormat="1" applyFont="1">
      <alignment/>
      <protection/>
    </xf>
    <xf numFmtId="9" fontId="24" fillId="0" borderId="0" xfId="118" applyFont="1" applyAlignment="1">
      <alignment/>
    </xf>
    <xf numFmtId="1" fontId="24" fillId="0" borderId="0" xfId="109" applyNumberFormat="1" applyFont="1">
      <alignment/>
      <protection/>
    </xf>
    <xf numFmtId="0" fontId="33" fillId="0" borderId="33" xfId="109" applyFont="1" applyFill="1" applyBorder="1" applyAlignment="1">
      <alignment horizontal="center" vertical="center" wrapText="1"/>
      <protection/>
    </xf>
    <xf numFmtId="0" fontId="33" fillId="0" borderId="9" xfId="109" applyFont="1" applyFill="1" applyBorder="1" applyAlignment="1">
      <alignment horizontal="center" vertical="center" wrapText="1"/>
      <protection/>
    </xf>
    <xf numFmtId="0" fontId="33" fillId="0" borderId="35" xfId="109" applyFont="1" applyFill="1" applyBorder="1" applyAlignment="1">
      <alignment horizontal="center" vertical="center"/>
      <protection/>
    </xf>
    <xf numFmtId="3" fontId="24" fillId="26" borderId="35" xfId="109" applyNumberFormat="1" applyFont="1" applyFill="1" applyBorder="1" applyAlignment="1">
      <alignment horizontal="center"/>
      <protection/>
    </xf>
    <xf numFmtId="0" fontId="24" fillId="0" borderId="0" xfId="109" applyFont="1" applyFill="1">
      <alignment/>
      <protection/>
    </xf>
    <xf numFmtId="1" fontId="24" fillId="0" borderId="0" xfId="109" applyNumberFormat="1" applyFont="1" applyFill="1">
      <alignment/>
      <protection/>
    </xf>
    <xf numFmtId="0" fontId="24" fillId="0" borderId="0" xfId="109" applyFont="1" applyAlignment="1">
      <alignment vertical="center"/>
      <protection/>
    </xf>
    <xf numFmtId="1" fontId="24" fillId="0" borderId="0" xfId="109" applyNumberFormat="1" applyFont="1" applyAlignment="1">
      <alignment vertical="center"/>
      <protection/>
    </xf>
    <xf numFmtId="0" fontId="24" fillId="26" borderId="38" xfId="109" applyFont="1" applyFill="1" applyBorder="1">
      <alignment/>
      <protection/>
    </xf>
    <xf numFmtId="3" fontId="24" fillId="26" borderId="41" xfId="109" applyNumberFormat="1" applyFont="1" applyFill="1" applyBorder="1" applyAlignment="1">
      <alignment horizontal="center"/>
      <protection/>
    </xf>
    <xf numFmtId="0" fontId="24" fillId="0" borderId="0" xfId="109" applyFont="1" applyFill="1" applyBorder="1" applyAlignment="1">
      <alignment horizontal="center"/>
      <protection/>
    </xf>
    <xf numFmtId="177" fontId="24" fillId="0" borderId="0" xfId="109" applyNumberFormat="1" applyFont="1" applyFill="1" applyBorder="1" applyAlignment="1">
      <alignment horizontal="center" vertical="center"/>
      <protection/>
    </xf>
    <xf numFmtId="0" fontId="24" fillId="26" borderId="9" xfId="109" applyFont="1" applyFill="1" applyBorder="1" applyAlignment="1">
      <alignment horizontal="center"/>
      <protection/>
    </xf>
    <xf numFmtId="0" fontId="62" fillId="0" borderId="0" xfId="109" applyFont="1">
      <alignment/>
      <protection/>
    </xf>
    <xf numFmtId="0" fontId="33" fillId="28" borderId="43" xfId="109" applyFont="1" applyFill="1" applyBorder="1" applyAlignment="1">
      <alignment horizontal="center"/>
      <protection/>
    </xf>
    <xf numFmtId="3" fontId="24" fillId="28" borderId="44" xfId="109" applyNumberFormat="1" applyFont="1" applyFill="1" applyBorder="1">
      <alignment/>
      <protection/>
    </xf>
    <xf numFmtId="3" fontId="33" fillId="28" borderId="44" xfId="109" applyNumberFormat="1" applyFont="1" applyFill="1" applyBorder="1">
      <alignment/>
      <protection/>
    </xf>
    <xf numFmtId="0" fontId="24" fillId="28" borderId="9" xfId="109" applyFont="1" applyFill="1" applyBorder="1">
      <alignment/>
      <protection/>
    </xf>
    <xf numFmtId="3" fontId="24" fillId="28" borderId="9" xfId="109" applyNumberFormat="1" applyFont="1" applyFill="1" applyBorder="1" applyAlignment="1">
      <alignment/>
      <protection/>
    </xf>
    <xf numFmtId="0" fontId="24" fillId="28" borderId="9" xfId="109" applyFont="1" applyFill="1" applyBorder="1" applyAlignment="1">
      <alignment vertical="center"/>
      <protection/>
    </xf>
    <xf numFmtId="3" fontId="24" fillId="28" borderId="9" xfId="109" applyNumberFormat="1" applyFont="1" applyFill="1" applyBorder="1" applyAlignment="1">
      <alignment horizontal="right"/>
      <protection/>
    </xf>
    <xf numFmtId="0" fontId="24" fillId="28" borderId="36" xfId="109" applyFont="1" applyFill="1" applyBorder="1">
      <alignment/>
      <protection/>
    </xf>
    <xf numFmtId="3" fontId="24" fillId="28" borderId="36" xfId="109" applyNumberFormat="1" applyFont="1" applyFill="1" applyBorder="1">
      <alignment/>
      <protection/>
    </xf>
    <xf numFmtId="3" fontId="33" fillId="28" borderId="36" xfId="109" applyNumberFormat="1" applyFont="1" applyFill="1" applyBorder="1">
      <alignment/>
      <protection/>
    </xf>
    <xf numFmtId="0" fontId="33" fillId="29" borderId="43" xfId="109" applyFont="1" applyFill="1" applyBorder="1" applyAlignment="1">
      <alignment horizontal="center"/>
      <protection/>
    </xf>
    <xf numFmtId="3" fontId="24" fillId="29" borderId="44" xfId="109" applyNumberFormat="1" applyFont="1" applyFill="1" applyBorder="1">
      <alignment/>
      <protection/>
    </xf>
    <xf numFmtId="3" fontId="33" fillId="29" borderId="44" xfId="109" applyNumberFormat="1" applyFont="1" applyFill="1" applyBorder="1">
      <alignment/>
      <protection/>
    </xf>
    <xf numFmtId="0" fontId="33" fillId="29" borderId="36" xfId="109" applyFont="1" applyFill="1" applyBorder="1">
      <alignment/>
      <protection/>
    </xf>
    <xf numFmtId="0" fontId="33" fillId="30" borderId="43" xfId="109" applyFont="1" applyFill="1" applyBorder="1" applyAlignment="1">
      <alignment horizontal="center"/>
      <protection/>
    </xf>
    <xf numFmtId="3" fontId="24" fillId="30" borderId="44" xfId="109" applyNumberFormat="1" applyFont="1" applyFill="1" applyBorder="1">
      <alignment/>
      <protection/>
    </xf>
    <xf numFmtId="3" fontId="33" fillId="30" borderId="44" xfId="109" applyNumberFormat="1" applyFont="1" applyFill="1" applyBorder="1">
      <alignment/>
      <protection/>
    </xf>
    <xf numFmtId="0" fontId="24" fillId="30" borderId="9" xfId="109" applyFont="1" applyFill="1" applyBorder="1">
      <alignment/>
      <protection/>
    </xf>
    <xf numFmtId="3" fontId="24" fillId="30" borderId="9" xfId="109" applyNumberFormat="1" applyFont="1" applyFill="1" applyBorder="1" applyAlignment="1">
      <alignment/>
      <protection/>
    </xf>
    <xf numFmtId="3" fontId="24" fillId="30" borderId="9" xfId="109" applyNumberFormat="1" applyFont="1" applyFill="1" applyBorder="1" applyAlignment="1">
      <alignment horizontal="right"/>
      <protection/>
    </xf>
    <xf numFmtId="177" fontId="24" fillId="30" borderId="9" xfId="109" applyNumberFormat="1" applyFont="1" applyFill="1" applyBorder="1" applyAlignment="1">
      <alignment/>
      <protection/>
    </xf>
    <xf numFmtId="0" fontId="33" fillId="30" borderId="36" xfId="109" applyFont="1" applyFill="1" applyBorder="1">
      <alignment/>
      <protection/>
    </xf>
    <xf numFmtId="3" fontId="33" fillId="30" borderId="36" xfId="109" applyNumberFormat="1" applyFont="1" applyFill="1" applyBorder="1">
      <alignment/>
      <protection/>
    </xf>
    <xf numFmtId="0" fontId="33" fillId="31" borderId="43" xfId="109" applyFont="1" applyFill="1" applyBorder="1" applyAlignment="1">
      <alignment horizontal="center"/>
      <protection/>
    </xf>
    <xf numFmtId="0" fontId="33" fillId="31" borderId="36" xfId="109" applyFont="1" applyFill="1" applyBorder="1">
      <alignment/>
      <protection/>
    </xf>
    <xf numFmtId="3" fontId="24" fillId="29" borderId="9" xfId="109" applyNumberFormat="1" applyFont="1" applyFill="1" applyBorder="1">
      <alignment/>
      <protection/>
    </xf>
    <xf numFmtId="3" fontId="24" fillId="29" borderId="36" xfId="109" applyNumberFormat="1" applyFont="1" applyFill="1" applyBorder="1">
      <alignment/>
      <protection/>
    </xf>
    <xf numFmtId="3" fontId="24" fillId="31" borderId="44" xfId="109" applyNumberFormat="1" applyFont="1" applyFill="1" applyBorder="1" applyAlignment="1">
      <alignment horizontal="center" vertical="center"/>
      <protection/>
    </xf>
    <xf numFmtId="3" fontId="33" fillId="31" borderId="44" xfId="109" applyNumberFormat="1" applyFont="1" applyFill="1" applyBorder="1" applyAlignment="1">
      <alignment horizontal="center" vertical="center"/>
      <protection/>
    </xf>
    <xf numFmtId="3" fontId="24" fillId="31" borderId="9" xfId="109" applyNumberFormat="1" applyFont="1" applyFill="1" applyBorder="1" applyAlignment="1">
      <alignment horizontal="center" vertical="center"/>
      <protection/>
    </xf>
    <xf numFmtId="0" fontId="24" fillId="31" borderId="36" xfId="109" applyFont="1" applyFill="1" applyBorder="1">
      <alignment/>
      <protection/>
    </xf>
    <xf numFmtId="0" fontId="33" fillId="31" borderId="9" xfId="109" applyFont="1" applyFill="1" applyBorder="1" applyAlignment="1">
      <alignment horizontal="center" vertical="center" wrapText="1"/>
      <protection/>
    </xf>
    <xf numFmtId="3" fontId="24" fillId="31" borderId="9" xfId="109" applyNumberFormat="1" applyFont="1" applyFill="1" applyBorder="1" applyAlignment="1">
      <alignment horizontal="center"/>
      <protection/>
    </xf>
    <xf numFmtId="3" fontId="24" fillId="31" borderId="36" xfId="109" applyNumberFormat="1" applyFont="1" applyFill="1" applyBorder="1" applyAlignment="1">
      <alignment horizontal="center"/>
      <protection/>
    </xf>
    <xf numFmtId="3" fontId="24" fillId="31" borderId="36" xfId="109" applyNumberFormat="1" applyFont="1" applyFill="1" applyBorder="1" applyAlignment="1">
      <alignment horizontal="center" vertical="center"/>
      <protection/>
    </xf>
    <xf numFmtId="0" fontId="24" fillId="28" borderId="54" xfId="109" applyFont="1" applyFill="1" applyBorder="1">
      <alignment/>
      <protection/>
    </xf>
    <xf numFmtId="0" fontId="50" fillId="0" borderId="0" xfId="109" applyFont="1">
      <alignment/>
      <protection/>
    </xf>
    <xf numFmtId="0" fontId="24" fillId="32" borderId="54" xfId="109" applyFont="1" applyFill="1" applyBorder="1">
      <alignment/>
      <protection/>
    </xf>
    <xf numFmtId="0" fontId="24" fillId="33" borderId="54" xfId="109" applyFont="1" applyFill="1" applyBorder="1" applyAlignment="1">
      <alignment vertical="center"/>
      <protection/>
    </xf>
    <xf numFmtId="0" fontId="48" fillId="0" borderId="0" xfId="109" applyFont="1">
      <alignment/>
      <protection/>
    </xf>
    <xf numFmtId="0" fontId="24" fillId="34" borderId="54" xfId="109" applyFont="1" applyFill="1" applyBorder="1">
      <alignment/>
      <protection/>
    </xf>
    <xf numFmtId="0" fontId="63" fillId="0" borderId="0" xfId="109" applyFont="1" applyFill="1">
      <alignment/>
      <protection/>
    </xf>
    <xf numFmtId="3" fontId="24" fillId="0" borderId="46" xfId="105" applyNumberFormat="1" applyFont="1" applyBorder="1" applyAlignment="1">
      <alignment horizontal="center"/>
      <protection/>
    </xf>
    <xf numFmtId="0" fontId="33" fillId="26" borderId="20" xfId="0" applyFont="1" applyFill="1" applyBorder="1" applyAlignment="1">
      <alignment horizontal="center" vertical="center"/>
    </xf>
    <xf numFmtId="0" fontId="33" fillId="26" borderId="9" xfId="0" applyFont="1" applyFill="1" applyBorder="1" applyAlignment="1">
      <alignment horizontal="center" vertical="center" wrapText="1"/>
    </xf>
    <xf numFmtId="0" fontId="33" fillId="26" borderId="35" xfId="0" applyFont="1" applyFill="1" applyBorder="1" applyAlignment="1">
      <alignment horizontal="center" vertical="center" wrapText="1"/>
    </xf>
    <xf numFmtId="0" fontId="24" fillId="26" borderId="23" xfId="0" applyFont="1" applyFill="1" applyBorder="1" applyAlignment="1">
      <alignment horizontal="left"/>
    </xf>
    <xf numFmtId="0" fontId="24" fillId="26" borderId="20" xfId="0" applyFont="1" applyFill="1" applyBorder="1" applyAlignment="1">
      <alignment horizontal="left"/>
    </xf>
    <xf numFmtId="0" fontId="24" fillId="26" borderId="20" xfId="0" applyFont="1" applyFill="1" applyBorder="1" applyAlignment="1">
      <alignment/>
    </xf>
    <xf numFmtId="0" fontId="24" fillId="26" borderId="20" xfId="0" applyFont="1" applyFill="1" applyBorder="1" applyAlignment="1">
      <alignment horizontal="center"/>
    </xf>
    <xf numFmtId="177" fontId="24" fillId="26" borderId="20" xfId="0" applyNumberFormat="1" applyFont="1" applyFill="1" applyBorder="1" applyAlignment="1">
      <alignment horizontal="center" vertical="center"/>
    </xf>
    <xf numFmtId="0" fontId="24" fillId="26" borderId="21" xfId="0" applyFont="1" applyFill="1" applyBorder="1" applyAlignment="1">
      <alignment horizontal="center"/>
    </xf>
    <xf numFmtId="49" fontId="33" fillId="26" borderId="23" xfId="0" applyNumberFormat="1" applyFont="1" applyFill="1" applyBorder="1" applyAlignment="1">
      <alignment horizontal="center" vertical="center"/>
    </xf>
    <xf numFmtId="0" fontId="24" fillId="26" borderId="20" xfId="0" applyFont="1" applyFill="1" applyBorder="1" applyAlignment="1">
      <alignment horizontal="center" vertical="center"/>
    </xf>
    <xf numFmtId="3" fontId="24" fillId="26" borderId="20" xfId="0" applyNumberFormat="1" applyFont="1" applyFill="1" applyBorder="1" applyAlignment="1">
      <alignment horizontal="center" vertical="center"/>
    </xf>
    <xf numFmtId="3" fontId="24" fillId="26" borderId="21" xfId="0" applyNumberFormat="1" applyFont="1" applyFill="1" applyBorder="1" applyAlignment="1">
      <alignment horizontal="center" vertical="center"/>
    </xf>
    <xf numFmtId="3" fontId="24" fillId="0" borderId="51" xfId="0" applyNumberFormat="1" applyFont="1" applyBorder="1" applyAlignment="1">
      <alignment horizontal="right"/>
    </xf>
    <xf numFmtId="3" fontId="33" fillId="27" borderId="51" xfId="105" applyNumberFormat="1" applyFont="1" applyFill="1" applyBorder="1" applyAlignment="1">
      <alignment horizontal="right"/>
      <protection/>
    </xf>
    <xf numFmtId="0" fontId="24" fillId="26" borderId="25" xfId="0" applyFont="1" applyFill="1" applyBorder="1" applyAlignment="1">
      <alignment horizontal="center"/>
    </xf>
    <xf numFmtId="0" fontId="24" fillId="26" borderId="55" xfId="0" applyFont="1" applyFill="1" applyBorder="1" applyAlignment="1">
      <alignment horizontal="center"/>
    </xf>
    <xf numFmtId="14" fontId="24" fillId="26" borderId="25" xfId="0" applyNumberFormat="1" applyFont="1" applyFill="1" applyBorder="1" applyAlignment="1">
      <alignment horizontal="center"/>
    </xf>
    <xf numFmtId="0" fontId="33" fillId="26" borderId="24" xfId="0" applyFont="1" applyFill="1" applyBorder="1" applyAlignment="1">
      <alignment horizontal="center" vertical="center" wrapText="1"/>
    </xf>
    <xf numFmtId="0" fontId="33" fillId="26" borderId="56" xfId="0" applyFont="1" applyFill="1" applyBorder="1" applyAlignment="1">
      <alignment horizontal="center" vertical="center" wrapText="1"/>
    </xf>
    <xf numFmtId="0" fontId="33" fillId="26" borderId="5" xfId="0" applyFont="1" applyFill="1" applyBorder="1" applyAlignment="1">
      <alignment horizontal="center" vertical="center" wrapText="1"/>
    </xf>
    <xf numFmtId="0" fontId="33" fillId="26" borderId="30" xfId="0" applyFont="1" applyFill="1" applyBorder="1" applyAlignment="1">
      <alignment horizontal="center" vertical="center" wrapText="1"/>
    </xf>
    <xf numFmtId="0" fontId="33" fillId="26" borderId="49" xfId="0" applyFont="1" applyFill="1" applyBorder="1" applyAlignment="1">
      <alignment horizontal="center" vertical="center" wrapText="1"/>
    </xf>
    <xf numFmtId="0" fontId="33" fillId="26" borderId="34" xfId="0" applyFont="1" applyFill="1" applyBorder="1" applyAlignment="1">
      <alignment horizontal="center" vertical="center" wrapText="1"/>
    </xf>
    <xf numFmtId="0" fontId="33" fillId="26" borderId="25" xfId="0" applyFont="1" applyFill="1" applyBorder="1" applyAlignment="1">
      <alignment horizontal="center"/>
    </xf>
    <xf numFmtId="0" fontId="33" fillId="26" borderId="57" xfId="0" applyFont="1" applyFill="1" applyBorder="1" applyAlignment="1">
      <alignment horizontal="center"/>
    </xf>
    <xf numFmtId="0" fontId="33" fillId="26" borderId="58" xfId="0" applyFont="1" applyFill="1" applyBorder="1" applyAlignment="1">
      <alignment horizontal="center"/>
    </xf>
    <xf numFmtId="0" fontId="33" fillId="26" borderId="59" xfId="0" applyFont="1" applyFill="1" applyBorder="1" applyAlignment="1">
      <alignment horizontal="center"/>
    </xf>
    <xf numFmtId="0" fontId="33" fillId="26" borderId="60" xfId="0" applyFont="1" applyFill="1" applyBorder="1" applyAlignment="1">
      <alignment horizontal="center"/>
    </xf>
    <xf numFmtId="0" fontId="33" fillId="26" borderId="61" xfId="0" applyFont="1" applyFill="1" applyBorder="1" applyAlignment="1">
      <alignment horizontal="center"/>
    </xf>
    <xf numFmtId="0" fontId="33" fillId="26" borderId="62" xfId="0" applyFont="1" applyFill="1" applyBorder="1" applyAlignment="1">
      <alignment horizontal="center" vertical="center"/>
    </xf>
    <xf numFmtId="0" fontId="33" fillId="26" borderId="45" xfId="0" applyFont="1" applyFill="1" applyBorder="1" applyAlignment="1">
      <alignment horizontal="center" vertical="center"/>
    </xf>
    <xf numFmtId="0" fontId="33" fillId="26" borderId="63" xfId="0" applyFont="1" applyFill="1" applyBorder="1" applyAlignment="1">
      <alignment horizontal="center" vertical="center"/>
    </xf>
    <xf numFmtId="0" fontId="33" fillId="26" borderId="56" xfId="0" applyFont="1" applyFill="1" applyBorder="1" applyAlignment="1">
      <alignment horizontal="center" vertical="center"/>
    </xf>
    <xf numFmtId="0" fontId="33" fillId="26" borderId="18" xfId="0" applyFont="1" applyFill="1" applyBorder="1" applyAlignment="1">
      <alignment horizontal="center" vertical="center"/>
    </xf>
    <xf numFmtId="0" fontId="33" fillId="26" borderId="30" xfId="0" applyFont="1" applyFill="1" applyBorder="1" applyAlignment="1">
      <alignment horizontal="center" vertical="center"/>
    </xf>
    <xf numFmtId="0" fontId="33" fillId="26" borderId="64" xfId="0" applyFont="1" applyFill="1" applyBorder="1" applyAlignment="1">
      <alignment horizontal="center" vertical="center"/>
    </xf>
    <xf numFmtId="0" fontId="33" fillId="26" borderId="34" xfId="0" applyFont="1" applyFill="1" applyBorder="1" applyAlignment="1">
      <alignment horizontal="center" vertical="center"/>
    </xf>
    <xf numFmtId="0" fontId="33" fillId="26" borderId="65" xfId="0" applyFont="1" applyFill="1" applyBorder="1" applyAlignment="1">
      <alignment horizontal="center"/>
    </xf>
    <xf numFmtId="0" fontId="33" fillId="26" borderId="22" xfId="0" applyFont="1" applyFill="1" applyBorder="1" applyAlignment="1">
      <alignment horizontal="center" vertical="center" wrapText="1"/>
    </xf>
    <xf numFmtId="0" fontId="33" fillId="26" borderId="44" xfId="0" applyFont="1" applyFill="1" applyBorder="1" applyAlignment="1">
      <alignment horizontal="center" vertical="center" wrapText="1"/>
    </xf>
    <xf numFmtId="0" fontId="33" fillId="26" borderId="25" xfId="0" applyFont="1" applyFill="1" applyBorder="1" applyAlignment="1">
      <alignment horizontal="center" vertical="center"/>
    </xf>
    <xf numFmtId="0" fontId="33" fillId="26" borderId="57" xfId="0" applyFont="1" applyFill="1" applyBorder="1" applyAlignment="1">
      <alignment horizontal="center" vertical="center"/>
    </xf>
    <xf numFmtId="0" fontId="33" fillId="26" borderId="55" xfId="0" applyFont="1" applyFill="1" applyBorder="1" applyAlignment="1">
      <alignment horizontal="center" vertical="center"/>
    </xf>
    <xf numFmtId="0" fontId="34" fillId="26" borderId="66" xfId="0" applyFont="1" applyFill="1" applyBorder="1" applyAlignment="1">
      <alignment horizontal="center"/>
    </xf>
    <xf numFmtId="0" fontId="34" fillId="26" borderId="55" xfId="0" applyFont="1" applyFill="1" applyBorder="1" applyAlignment="1">
      <alignment horizontal="center"/>
    </xf>
    <xf numFmtId="0" fontId="33" fillId="26" borderId="67" xfId="0" applyFont="1" applyFill="1" applyBorder="1" applyAlignment="1">
      <alignment horizontal="center" vertical="center"/>
    </xf>
    <xf numFmtId="0" fontId="33" fillId="26" borderId="68" xfId="0" applyFont="1" applyFill="1" applyBorder="1" applyAlignment="1">
      <alignment horizontal="center" vertical="center"/>
    </xf>
    <xf numFmtId="0" fontId="33" fillId="26" borderId="20" xfId="0" applyFont="1" applyFill="1" applyBorder="1" applyAlignment="1">
      <alignment horizontal="center" vertical="center"/>
    </xf>
    <xf numFmtId="0" fontId="33" fillId="26" borderId="22" xfId="0" applyFont="1" applyFill="1" applyBorder="1" applyAlignment="1">
      <alignment horizontal="center" vertical="center"/>
    </xf>
    <xf numFmtId="0" fontId="33" fillId="26" borderId="44" xfId="0" applyFont="1" applyFill="1" applyBorder="1" applyAlignment="1">
      <alignment horizontal="center" vertical="center"/>
    </xf>
    <xf numFmtId="0" fontId="33" fillId="26" borderId="20" xfId="0" applyFont="1" applyFill="1" applyBorder="1" applyAlignment="1">
      <alignment horizontal="center" vertical="center" wrapText="1"/>
    </xf>
    <xf numFmtId="0" fontId="33" fillId="26" borderId="42" xfId="0" applyFont="1" applyFill="1" applyBorder="1" applyAlignment="1">
      <alignment horizontal="center" vertical="center" wrapText="1"/>
    </xf>
    <xf numFmtId="0" fontId="33" fillId="26" borderId="35" xfId="0" applyFont="1" applyFill="1" applyBorder="1" applyAlignment="1">
      <alignment horizontal="center" vertical="center" wrapText="1"/>
    </xf>
    <xf numFmtId="0" fontId="33" fillId="26" borderId="9" xfId="0" applyFont="1" applyFill="1" applyBorder="1" applyAlignment="1">
      <alignment horizontal="center" vertical="center" wrapText="1"/>
    </xf>
    <xf numFmtId="0" fontId="33" fillId="26" borderId="33" xfId="0" applyFont="1" applyFill="1" applyBorder="1" applyAlignment="1">
      <alignment horizontal="center" vertical="center" wrapText="1"/>
    </xf>
    <xf numFmtId="0" fontId="33" fillId="26" borderId="0" xfId="0" applyFont="1" applyFill="1" applyBorder="1" applyAlignment="1">
      <alignment horizontal="center" vertical="center"/>
    </xf>
    <xf numFmtId="0" fontId="33" fillId="26" borderId="0" xfId="0" applyFont="1" applyFill="1" applyBorder="1" applyAlignment="1">
      <alignment horizontal="center"/>
    </xf>
    <xf numFmtId="0" fontId="24" fillId="26" borderId="0" xfId="0" applyFont="1" applyFill="1" applyBorder="1" applyAlignment="1">
      <alignment horizontal="center"/>
    </xf>
    <xf numFmtId="0" fontId="33" fillId="26" borderId="40" xfId="0" applyFont="1" applyFill="1" applyBorder="1" applyAlignment="1">
      <alignment horizontal="center"/>
    </xf>
    <xf numFmtId="0" fontId="33" fillId="0" borderId="0" xfId="105" applyFont="1" applyAlignment="1">
      <alignment horizontal="center"/>
      <protection/>
    </xf>
    <xf numFmtId="0" fontId="33" fillId="1" borderId="31" xfId="105" applyFont="1" applyFill="1" applyBorder="1" applyAlignment="1">
      <alignment horizontal="center"/>
      <protection/>
    </xf>
    <xf numFmtId="0" fontId="33" fillId="1" borderId="32" xfId="105" applyFont="1" applyFill="1" applyBorder="1" applyAlignment="1">
      <alignment horizontal="center"/>
      <protection/>
    </xf>
    <xf numFmtId="0" fontId="33" fillId="1" borderId="37" xfId="105" applyFont="1" applyFill="1" applyBorder="1" applyAlignment="1">
      <alignment horizontal="center"/>
      <protection/>
    </xf>
    <xf numFmtId="0" fontId="46" fillId="26" borderId="69" xfId="105" applyFont="1" applyFill="1" applyBorder="1" applyAlignment="1">
      <alignment horizontal="center" vertical="center" wrapText="1"/>
      <protection/>
    </xf>
    <xf numFmtId="0" fontId="46" fillId="26" borderId="62" xfId="105" applyFont="1" applyFill="1" applyBorder="1" applyAlignment="1">
      <alignment horizontal="center" vertical="center" wrapText="1"/>
      <protection/>
    </xf>
    <xf numFmtId="0" fontId="46" fillId="26" borderId="70" xfId="105" applyFont="1" applyFill="1" applyBorder="1" applyAlignment="1">
      <alignment horizontal="center" vertical="center" wrapText="1"/>
      <protection/>
    </xf>
    <xf numFmtId="0" fontId="46" fillId="26" borderId="22" xfId="105" applyFont="1" applyFill="1" applyBorder="1" applyAlignment="1">
      <alignment horizontal="center" vertical="center" wrapText="1"/>
      <protection/>
    </xf>
    <xf numFmtId="0" fontId="46" fillId="26" borderId="28" xfId="105" applyFont="1" applyFill="1" applyBorder="1" applyAlignment="1">
      <alignment horizontal="center" vertical="center" wrapText="1"/>
      <protection/>
    </xf>
    <xf numFmtId="0" fontId="33" fillId="26" borderId="43" xfId="105" applyFont="1" applyFill="1" applyBorder="1" applyAlignment="1">
      <alignment horizontal="center" vertical="center" wrapText="1"/>
      <protection/>
    </xf>
    <xf numFmtId="0" fontId="33" fillId="26" borderId="22" xfId="105" applyFont="1" applyFill="1" applyBorder="1" applyAlignment="1">
      <alignment horizontal="center" vertical="center" wrapText="1"/>
      <protection/>
    </xf>
    <xf numFmtId="0" fontId="33" fillId="26" borderId="28" xfId="105" applyFont="1" applyFill="1" applyBorder="1" applyAlignment="1">
      <alignment horizontal="center" vertical="center" wrapText="1"/>
      <protection/>
    </xf>
    <xf numFmtId="0" fontId="46" fillId="26" borderId="43" xfId="105" applyFont="1" applyFill="1" applyBorder="1" applyAlignment="1">
      <alignment horizontal="center" vertical="center" wrapText="1"/>
      <protection/>
    </xf>
    <xf numFmtId="0" fontId="33" fillId="26" borderId="53" xfId="105" applyFont="1" applyFill="1" applyBorder="1" applyAlignment="1">
      <alignment horizontal="center" vertical="center" wrapText="1"/>
      <protection/>
    </xf>
    <xf numFmtId="0" fontId="33" fillId="26" borderId="71" xfId="105" applyFont="1" applyFill="1" applyBorder="1" applyAlignment="1">
      <alignment horizontal="center" vertical="center" wrapText="1"/>
      <protection/>
    </xf>
    <xf numFmtId="0" fontId="33" fillId="26" borderId="72" xfId="105" applyFont="1" applyFill="1" applyBorder="1" applyAlignment="1">
      <alignment horizontal="center" vertical="center" wrapText="1"/>
      <protection/>
    </xf>
    <xf numFmtId="0" fontId="47" fillId="26" borderId="25" xfId="0" applyFont="1" applyFill="1" applyBorder="1" applyAlignment="1">
      <alignment horizontal="center"/>
    </xf>
    <xf numFmtId="0" fontId="47" fillId="26" borderId="55" xfId="0" applyFont="1" applyFill="1" applyBorder="1" applyAlignment="1">
      <alignment horizontal="center"/>
    </xf>
    <xf numFmtId="0" fontId="46" fillId="26" borderId="20" xfId="0" applyFont="1" applyFill="1" applyBorder="1" applyAlignment="1">
      <alignment horizontal="center" vertical="center" wrapText="1"/>
    </xf>
    <xf numFmtId="0" fontId="46" fillId="26" borderId="22" xfId="0" applyFont="1" applyFill="1" applyBorder="1" applyAlignment="1">
      <alignment horizontal="center" vertical="center" wrapText="1"/>
    </xf>
    <xf numFmtId="0" fontId="46" fillId="26" borderId="44" xfId="0" applyFont="1" applyFill="1" applyBorder="1" applyAlignment="1">
      <alignment horizontal="center" vertical="center" wrapText="1"/>
    </xf>
    <xf numFmtId="0" fontId="33" fillId="0" borderId="73" xfId="109" applyFont="1" applyBorder="1" applyAlignment="1">
      <alignment horizontal="center"/>
      <protection/>
    </xf>
    <xf numFmtId="0" fontId="24" fillId="0" borderId="73" xfId="109" applyFont="1" applyBorder="1" applyAlignment="1">
      <alignment horizontal="center"/>
      <protection/>
    </xf>
    <xf numFmtId="0" fontId="33" fillId="0" borderId="74" xfId="109" applyFont="1" applyBorder="1" applyAlignment="1">
      <alignment horizontal="center"/>
      <protection/>
    </xf>
    <xf numFmtId="0" fontId="33" fillId="0" borderId="16" xfId="109" applyFont="1" applyBorder="1" applyAlignment="1">
      <alignment horizontal="center"/>
      <protection/>
    </xf>
    <xf numFmtId="0" fontId="33" fillId="0" borderId="17" xfId="109" applyFont="1" applyBorder="1" applyAlignment="1">
      <alignment horizontal="center"/>
      <protection/>
    </xf>
    <xf numFmtId="0" fontId="33" fillId="0" borderId="75" xfId="109" applyFont="1" applyFill="1" applyBorder="1" applyAlignment="1">
      <alignment horizontal="center" vertical="center" wrapText="1"/>
      <protection/>
    </xf>
    <xf numFmtId="0" fontId="33" fillId="0" borderId="19" xfId="109" applyFont="1" applyFill="1" applyBorder="1" applyAlignment="1">
      <alignment horizontal="center" vertical="center" wrapText="1"/>
      <protection/>
    </xf>
    <xf numFmtId="0" fontId="33" fillId="0" borderId="39" xfId="109" applyFont="1" applyBorder="1" applyAlignment="1">
      <alignment horizontal="center" vertical="center" wrapText="1"/>
      <protection/>
    </xf>
    <xf numFmtId="0" fontId="33" fillId="0" borderId="38" xfId="109" applyFont="1" applyBorder="1" applyAlignment="1">
      <alignment horizontal="center" vertical="center" wrapText="1"/>
      <protection/>
    </xf>
    <xf numFmtId="0" fontId="33" fillId="0" borderId="76" xfId="109" applyFont="1" applyBorder="1" applyAlignment="1">
      <alignment horizontal="center" vertical="center" wrapText="1"/>
      <protection/>
    </xf>
    <xf numFmtId="0" fontId="33" fillId="0" borderId="47" xfId="109" applyFont="1" applyBorder="1" applyAlignment="1">
      <alignment horizontal="center" vertical="center" wrapText="1"/>
      <protection/>
    </xf>
    <xf numFmtId="0" fontId="33" fillId="26" borderId="40" xfId="109" applyFont="1" applyFill="1" applyBorder="1" applyAlignment="1">
      <alignment horizontal="center" vertical="center" wrapText="1"/>
      <protection/>
    </xf>
    <xf numFmtId="0" fontId="33" fillId="26" borderId="36" xfId="109" applyFont="1" applyFill="1" applyBorder="1" applyAlignment="1">
      <alignment horizontal="center" vertical="center" wrapText="1"/>
      <protection/>
    </xf>
    <xf numFmtId="0" fontId="33" fillId="28" borderId="40" xfId="109" applyFont="1" applyFill="1" applyBorder="1" applyAlignment="1">
      <alignment horizontal="center" vertical="center" wrapText="1"/>
      <protection/>
    </xf>
    <xf numFmtId="0" fontId="33" fillId="28" borderId="36" xfId="109" applyFont="1" applyFill="1" applyBorder="1" applyAlignment="1">
      <alignment horizontal="center" vertical="center" wrapText="1"/>
      <protection/>
    </xf>
    <xf numFmtId="0" fontId="33" fillId="30" borderId="40" xfId="109" applyFont="1" applyFill="1" applyBorder="1" applyAlignment="1">
      <alignment horizontal="center" vertical="center" wrapText="1"/>
      <protection/>
    </xf>
    <xf numFmtId="0" fontId="33" fillId="30" borderId="36" xfId="109" applyFont="1" applyFill="1" applyBorder="1" applyAlignment="1">
      <alignment horizontal="center" vertical="center" wrapText="1"/>
      <protection/>
    </xf>
    <xf numFmtId="0" fontId="33" fillId="31" borderId="40" xfId="109" applyFont="1" applyFill="1" applyBorder="1" applyAlignment="1">
      <alignment horizontal="center" vertical="center" wrapText="1"/>
      <protection/>
    </xf>
    <xf numFmtId="0" fontId="33" fillId="31" borderId="36" xfId="109" applyFont="1" applyFill="1" applyBorder="1" applyAlignment="1">
      <alignment horizontal="center" vertical="center" wrapText="1"/>
      <protection/>
    </xf>
    <xf numFmtId="0" fontId="33" fillId="26" borderId="77" xfId="109" applyFont="1" applyFill="1" applyBorder="1" applyAlignment="1">
      <alignment horizontal="center" vertical="center" wrapText="1"/>
      <protection/>
    </xf>
    <xf numFmtId="0" fontId="33" fillId="26" borderId="68" xfId="109" applyFont="1" applyFill="1" applyBorder="1" applyAlignment="1">
      <alignment horizontal="center" vertical="center" wrapText="1"/>
      <protection/>
    </xf>
    <xf numFmtId="0" fontId="33" fillId="26" borderId="42" xfId="109" applyFont="1" applyFill="1" applyBorder="1" applyAlignment="1">
      <alignment horizontal="center" vertical="center" wrapText="1"/>
      <protection/>
    </xf>
    <xf numFmtId="0" fontId="33" fillId="26" borderId="41" xfId="109" applyFont="1" applyFill="1" applyBorder="1" applyAlignment="1">
      <alignment horizontal="center" vertical="center" wrapText="1"/>
      <protection/>
    </xf>
    <xf numFmtId="0" fontId="33" fillId="26" borderId="20" xfId="109" applyFont="1" applyFill="1" applyBorder="1" applyAlignment="1">
      <alignment horizontal="center" vertical="center" wrapText="1"/>
      <protection/>
    </xf>
    <xf numFmtId="0" fontId="33" fillId="26" borderId="22" xfId="109" applyFont="1" applyFill="1" applyBorder="1" applyAlignment="1">
      <alignment horizontal="center" vertical="center" wrapText="1"/>
      <protection/>
    </xf>
    <xf numFmtId="0" fontId="33" fillId="26" borderId="44" xfId="109" applyFont="1" applyFill="1" applyBorder="1" applyAlignment="1">
      <alignment horizontal="center" vertical="center" wrapText="1"/>
      <protection/>
    </xf>
    <xf numFmtId="0" fontId="24" fillId="26" borderId="25" xfId="109" applyFont="1" applyFill="1" applyBorder="1" applyAlignment="1">
      <alignment horizontal="center"/>
      <protection/>
    </xf>
    <xf numFmtId="0" fontId="24" fillId="26" borderId="55" xfId="109" applyFont="1" applyFill="1" applyBorder="1" applyAlignment="1">
      <alignment horizontal="center"/>
      <protection/>
    </xf>
    <xf numFmtId="0" fontId="33" fillId="26" borderId="24" xfId="109" applyFont="1" applyFill="1" applyBorder="1" applyAlignment="1">
      <alignment horizontal="center" vertical="center" wrapText="1"/>
      <protection/>
    </xf>
    <xf numFmtId="0" fontId="33" fillId="26" borderId="56" xfId="109" applyFont="1" applyFill="1" applyBorder="1" applyAlignment="1">
      <alignment horizontal="center" vertical="center" wrapText="1"/>
      <protection/>
    </xf>
    <xf numFmtId="0" fontId="33" fillId="26" borderId="5" xfId="109" applyFont="1" applyFill="1" applyBorder="1" applyAlignment="1">
      <alignment horizontal="center" vertical="center" wrapText="1"/>
      <protection/>
    </xf>
    <xf numFmtId="0" fontId="33" fillId="26" borderId="30" xfId="109" applyFont="1" applyFill="1" applyBorder="1" applyAlignment="1">
      <alignment horizontal="center" vertical="center" wrapText="1"/>
      <protection/>
    </xf>
    <xf numFmtId="0" fontId="33" fillId="26" borderId="49" xfId="109" applyFont="1" applyFill="1" applyBorder="1" applyAlignment="1">
      <alignment horizontal="center" vertical="center" wrapText="1"/>
      <protection/>
    </xf>
    <xf numFmtId="0" fontId="33" fillId="26" borderId="34" xfId="109" applyFont="1" applyFill="1" applyBorder="1" applyAlignment="1">
      <alignment horizontal="center" vertical="center" wrapText="1"/>
      <protection/>
    </xf>
    <xf numFmtId="0" fontId="33" fillId="29" borderId="40" xfId="109" applyFont="1" applyFill="1" applyBorder="1" applyAlignment="1">
      <alignment horizontal="center" vertical="center" wrapText="1"/>
      <protection/>
    </xf>
    <xf numFmtId="0" fontId="33" fillId="29" borderId="36" xfId="109" applyFont="1" applyFill="1" applyBorder="1" applyAlignment="1">
      <alignment horizontal="center" vertical="center" wrapText="1"/>
      <protection/>
    </xf>
    <xf numFmtId="0" fontId="33" fillId="0" borderId="39" xfId="109" applyFont="1" applyFill="1" applyBorder="1" applyAlignment="1">
      <alignment horizontal="center" vertical="center" wrapText="1"/>
      <protection/>
    </xf>
    <xf numFmtId="0" fontId="33" fillId="0" borderId="40" xfId="109" applyFont="1" applyFill="1" applyBorder="1" applyAlignment="1">
      <alignment horizontal="center" vertical="center" wrapText="1"/>
      <protection/>
    </xf>
    <xf numFmtId="0" fontId="33" fillId="0" borderId="42" xfId="109" applyFont="1" applyFill="1" applyBorder="1" applyAlignment="1">
      <alignment horizontal="center" vertical="center" wrapText="1"/>
      <protection/>
    </xf>
  </cellXfs>
  <cellStyles count="149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 2" xfId="56"/>
    <cellStyle name="Comma(3)" xfId="57"/>
    <cellStyle name="Curren - Style3" xfId="58"/>
    <cellStyle name="Curren - Style4" xfId="59"/>
    <cellStyle name="Currency" xfId="60"/>
    <cellStyle name="Currency [0]" xfId="61"/>
    <cellStyle name="Datum" xfId="62"/>
    <cellStyle name="Defl/Infl" xfId="63"/>
    <cellStyle name="Euro" xfId="64"/>
    <cellStyle name="Exogenous" xfId="65"/>
    <cellStyle name="Explanatory Text" xfId="66"/>
    <cellStyle name="Finanční0" xfId="67"/>
    <cellStyle name="Finanèní0" xfId="68"/>
    <cellStyle name="Followed Hyperlink" xfId="69"/>
    <cellStyle name="Good" xfId="70"/>
    <cellStyle name="Grey" xfId="71"/>
    <cellStyle name="Heading 1" xfId="72"/>
    <cellStyle name="Heading 2" xfId="73"/>
    <cellStyle name="Heading 3" xfId="74"/>
    <cellStyle name="Heading 4" xfId="75"/>
    <cellStyle name="Hipervínculo_IIF" xfId="76"/>
    <cellStyle name="Hyperlink" xfId="77"/>
    <cellStyle name="IMF" xfId="78"/>
    <cellStyle name="imf-one decimal" xfId="79"/>
    <cellStyle name="imf-zero decimal" xfId="80"/>
    <cellStyle name="Input" xfId="81"/>
    <cellStyle name="Input [yellow]" xfId="82"/>
    <cellStyle name="INSTAT" xfId="83"/>
    <cellStyle name="Label" xfId="84"/>
    <cellStyle name="Linked Cell" xfId="85"/>
    <cellStyle name="Měna0" xfId="86"/>
    <cellStyle name="Millares [0]_BALPROGRAMA2001R" xfId="87"/>
    <cellStyle name="Millares_BALPROGRAMA2001R" xfId="88"/>
    <cellStyle name="Milliers [0]_Encours - Apr rééch" xfId="89"/>
    <cellStyle name="Milliers_Encours - Apr rééch" xfId="90"/>
    <cellStyle name="Mìna0" xfId="91"/>
    <cellStyle name="Model" xfId="92"/>
    <cellStyle name="MoF" xfId="93"/>
    <cellStyle name="Moneda [0]_BALPROGRAMA2001R" xfId="94"/>
    <cellStyle name="Moneda_BALPROGRAMA2001R" xfId="95"/>
    <cellStyle name="Monétaire [0]_Encours - Apr rééch" xfId="96"/>
    <cellStyle name="Monétaire_Encours - Apr rééch" xfId="97"/>
    <cellStyle name="Neutral" xfId="98"/>
    <cellStyle name="Normal - Style1" xfId="99"/>
    <cellStyle name="Normal - Style2" xfId="100"/>
    <cellStyle name="Normal - Style5" xfId="101"/>
    <cellStyle name="Normal - Style6" xfId="102"/>
    <cellStyle name="Normal - Style7" xfId="103"/>
    <cellStyle name="Normal - Style8" xfId="104"/>
    <cellStyle name="Normal 2" xfId="105"/>
    <cellStyle name="Normal 3" xfId="106"/>
    <cellStyle name="Normal 4" xfId="107"/>
    <cellStyle name="Normal 5" xfId="108"/>
    <cellStyle name="Normal 6" xfId="109"/>
    <cellStyle name="Normal Table" xfId="110"/>
    <cellStyle name="Normal_Formati_permbledhese_Investimet 2007" xfId="111"/>
    <cellStyle name="Note" xfId="112"/>
    <cellStyle name="Output" xfId="113"/>
    <cellStyle name="Output Amounts" xfId="114"/>
    <cellStyle name="Percent" xfId="115"/>
    <cellStyle name="Percent [2]" xfId="116"/>
    <cellStyle name="Percent 2" xfId="117"/>
    <cellStyle name="Percent 3" xfId="118"/>
    <cellStyle name="percentage difference" xfId="119"/>
    <cellStyle name="percentage difference one decimal" xfId="120"/>
    <cellStyle name="percentage difference zero decimal" xfId="121"/>
    <cellStyle name="Pevný" xfId="122"/>
    <cellStyle name="Presentation" xfId="123"/>
    <cellStyle name="Proj" xfId="124"/>
    <cellStyle name="Publication" xfId="125"/>
    <cellStyle name="STYL1 - Style1" xfId="126"/>
    <cellStyle name="Style 1" xfId="127"/>
    <cellStyle name="Text" xfId="128"/>
    <cellStyle name="Title" xfId="129"/>
    <cellStyle name="Total" xfId="130"/>
    <cellStyle name="Warning Text" xfId="131"/>
    <cellStyle name="WebAnchor1" xfId="132"/>
    <cellStyle name="WebAnchor2" xfId="133"/>
    <cellStyle name="WebAnchor3" xfId="134"/>
    <cellStyle name="WebAnchor4" xfId="135"/>
    <cellStyle name="WebAnchor5" xfId="136"/>
    <cellStyle name="WebAnchor6" xfId="137"/>
    <cellStyle name="WebAnchor7" xfId="138"/>
    <cellStyle name="Webexclude" xfId="139"/>
    <cellStyle name="WebFN" xfId="140"/>
    <cellStyle name="WebFN1" xfId="141"/>
    <cellStyle name="WebFN2" xfId="142"/>
    <cellStyle name="WebFN3" xfId="143"/>
    <cellStyle name="WebFN4" xfId="144"/>
    <cellStyle name="WebHR" xfId="145"/>
    <cellStyle name="WebIndent1" xfId="146"/>
    <cellStyle name="WebIndent1wFN3" xfId="147"/>
    <cellStyle name="WebIndent2" xfId="148"/>
    <cellStyle name="WebNoBR" xfId="149"/>
    <cellStyle name="Záhlaví 1" xfId="150"/>
    <cellStyle name="Záhlaví 2" xfId="151"/>
    <cellStyle name="zero" xfId="152"/>
    <cellStyle name="ДАТА" xfId="153"/>
    <cellStyle name="ДЕНЕЖНЫЙ_BOPENGC" xfId="154"/>
    <cellStyle name="ЗАГОЛОВОК1" xfId="155"/>
    <cellStyle name="ЗАГОЛОВОК2" xfId="156"/>
    <cellStyle name="ИТОГОВЫЙ" xfId="157"/>
    <cellStyle name="Обычный_BOPENGC" xfId="158"/>
    <cellStyle name="ПРОЦЕНТНЫЙ_BOPENGC" xfId="159"/>
    <cellStyle name="ТЕКСТ" xfId="160"/>
    <cellStyle name="ФИКСИРОВАННЫЙ" xfId="161"/>
    <cellStyle name="ФИНАНСОВЫЙ_BOPENGC" xfId="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externalLink" Target="externalLinks/externalLink26.xml" /><Relationship Id="rId35" Type="http://schemas.openxmlformats.org/officeDocument/2006/relationships/externalLink" Target="externalLinks/externalLink27.xml" /><Relationship Id="rId36" Type="http://schemas.openxmlformats.org/officeDocument/2006/relationships/externalLink" Target="externalLinks/externalLink28.xml" /><Relationship Id="rId37" Type="http://schemas.openxmlformats.org/officeDocument/2006/relationships/externalLink" Target="externalLinks/externalLink29.xml" /><Relationship Id="rId38" Type="http://schemas.openxmlformats.org/officeDocument/2006/relationships/externalLink" Target="externalLinks/externalLink30.xml" /><Relationship Id="rId39" Type="http://schemas.openxmlformats.org/officeDocument/2006/relationships/externalLink" Target="externalLinks/externalLink31.xml" /><Relationship Id="rId40" Type="http://schemas.openxmlformats.org/officeDocument/2006/relationships/externalLink" Target="externalLinks/externalLink32.xml" /><Relationship Id="rId41" Type="http://schemas.openxmlformats.org/officeDocument/2006/relationships/externalLink" Target="externalLinks/externalLink33.xml" /><Relationship Id="rId42" Type="http://schemas.openxmlformats.org/officeDocument/2006/relationships/externalLink" Target="externalLinks/externalLink34.xml" /><Relationship Id="rId43" Type="http://schemas.openxmlformats.org/officeDocument/2006/relationships/externalLink" Target="externalLinks/externalLink35.xml" /><Relationship Id="rId44" Type="http://schemas.openxmlformats.org/officeDocument/2006/relationships/externalLink" Target="externalLinks/externalLink36.xml" /><Relationship Id="rId45" Type="http://schemas.openxmlformats.org/officeDocument/2006/relationships/externalLink" Target="externalLinks/externalLink37.xml" /><Relationship Id="rId46" Type="http://schemas.openxmlformats.org/officeDocument/2006/relationships/externalLink" Target="externalLinks/externalLink38.xml" /><Relationship Id="rId47" Type="http://schemas.openxmlformats.org/officeDocument/2006/relationships/externalLink" Target="externalLinks/externalLink39.xml" /><Relationship Id="rId48" Type="http://schemas.openxmlformats.org/officeDocument/2006/relationships/externalLink" Target="externalLinks/externalLink40.xml" /><Relationship Id="rId49" Type="http://schemas.openxmlformats.org/officeDocument/2006/relationships/externalLink" Target="externalLinks/externalLink41.xml" /><Relationship Id="rId50" Type="http://schemas.openxmlformats.org/officeDocument/2006/relationships/externalLink" Target="externalLinks/externalLink42.xml" /><Relationship Id="rId51" Type="http://schemas.openxmlformats.org/officeDocument/2006/relationships/externalLink" Target="externalLinks/externalLink43.xml" /><Relationship Id="rId52" Type="http://schemas.openxmlformats.org/officeDocument/2006/relationships/externalLink" Target="externalLinks/externalLink44.xml" /><Relationship Id="rId53" Type="http://schemas.openxmlformats.org/officeDocument/2006/relationships/externalLink" Target="externalLinks/externalLink45.xml" /><Relationship Id="rId54" Type="http://schemas.openxmlformats.org/officeDocument/2006/relationships/externalLink" Target="externalLinks/externalLink46.xml" /><Relationship Id="rId55" Type="http://schemas.openxmlformats.org/officeDocument/2006/relationships/externalLink" Target="externalLinks/externalLink47.xml" /><Relationship Id="rId56" Type="http://schemas.openxmlformats.org/officeDocument/2006/relationships/externalLink" Target="externalLinks/externalLink48.xml" /><Relationship Id="rId57" Type="http://schemas.openxmlformats.org/officeDocument/2006/relationships/externalLink" Target="externalLinks/externalLink49.xml" /><Relationship Id="rId58" Type="http://schemas.openxmlformats.org/officeDocument/2006/relationships/externalLink" Target="externalLinks/externalLink50.xml" /><Relationship Id="rId59" Type="http://schemas.openxmlformats.org/officeDocument/2006/relationships/externalLink" Target="externalLinks/externalLink51.xml" /><Relationship Id="rId60" Type="http://schemas.openxmlformats.org/officeDocument/2006/relationships/externalLink" Target="externalLinks/externalLink52.xml" /><Relationship Id="rId61" Type="http://schemas.openxmlformats.org/officeDocument/2006/relationships/externalLink" Target="externalLinks/externalLink53.xml" /><Relationship Id="rId62" Type="http://schemas.openxmlformats.org/officeDocument/2006/relationships/externalLink" Target="externalLinks/externalLink54.xml" /><Relationship Id="rId6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I33" sqref="I33"/>
    </sheetView>
  </sheetViews>
  <sheetFormatPr defaultColWidth="9.140625" defaultRowHeight="12.75"/>
  <cols>
    <col min="1" max="1" width="12.00390625" style="19" customWidth="1"/>
    <col min="2" max="2" width="22.421875" style="19" customWidth="1"/>
    <col min="3" max="3" width="13.28125" style="19" customWidth="1"/>
    <col min="4" max="6" width="12.28125" style="20" customWidth="1"/>
    <col min="7" max="7" width="17.28125" style="20" customWidth="1"/>
    <col min="8" max="8" width="18.28125" style="20" customWidth="1"/>
    <col min="9" max="9" width="15.00390625" style="20" customWidth="1"/>
    <col min="10" max="11" width="9.140625" style="21" customWidth="1"/>
  </cols>
  <sheetData>
    <row r="1" spans="1:11" s="18" customFormat="1" ht="12.75">
      <c r="A1" s="26" t="s">
        <v>72</v>
      </c>
      <c r="B1" s="26"/>
      <c r="C1" s="26"/>
      <c r="D1" s="28"/>
      <c r="E1" s="28"/>
      <c r="F1" s="28"/>
      <c r="G1" s="28"/>
      <c r="H1" s="28"/>
      <c r="I1" s="28"/>
      <c r="J1" s="56"/>
      <c r="K1" s="56"/>
    </row>
    <row r="2" spans="1:11" s="18" customFormat="1" ht="12.75">
      <c r="A2" s="26" t="s">
        <v>205</v>
      </c>
      <c r="B2" s="26"/>
      <c r="C2" s="26"/>
      <c r="D2" s="28"/>
      <c r="E2" s="28"/>
      <c r="F2" s="28"/>
      <c r="G2" s="28"/>
      <c r="H2" s="28"/>
      <c r="I2" s="28"/>
      <c r="J2" s="56"/>
      <c r="K2" s="56"/>
    </row>
    <row r="3" spans="1:11" s="18" customFormat="1" ht="12.75">
      <c r="A3" s="26" t="s">
        <v>132</v>
      </c>
      <c r="B3" s="26"/>
      <c r="C3" s="26"/>
      <c r="D3" s="28"/>
      <c r="E3" s="28"/>
      <c r="F3" s="28"/>
      <c r="G3" s="28"/>
      <c r="H3" s="28"/>
      <c r="I3" s="28"/>
      <c r="J3" s="56"/>
      <c r="K3" s="56"/>
    </row>
    <row r="5" spans="1:11" s="2" customFormat="1" ht="15">
      <c r="A5" s="22" t="s">
        <v>60</v>
      </c>
      <c r="B5" s="23"/>
      <c r="C5" s="23"/>
      <c r="D5" s="24"/>
      <c r="E5" s="24"/>
      <c r="F5" s="24"/>
      <c r="G5" s="24"/>
      <c r="H5" s="24"/>
      <c r="I5" s="24"/>
      <c r="J5" s="25"/>
      <c r="K5" s="25"/>
    </row>
    <row r="6" spans="1:10" ht="12.75">
      <c r="A6" s="26"/>
      <c r="J6" s="27"/>
    </row>
    <row r="7" spans="9:10" ht="13.5" thickBot="1">
      <c r="I7" s="28" t="s">
        <v>38</v>
      </c>
      <c r="J7" s="27"/>
    </row>
    <row r="8" spans="1:10" ht="12.75">
      <c r="A8" s="29"/>
      <c r="B8" s="30"/>
      <c r="C8" s="30"/>
      <c r="D8" s="31"/>
      <c r="E8" s="31"/>
      <c r="F8" s="31"/>
      <c r="G8" s="31"/>
      <c r="H8" s="31"/>
      <c r="I8" s="32"/>
      <c r="J8" s="27"/>
    </row>
    <row r="9" spans="1:10" ht="12.75">
      <c r="A9" s="34"/>
      <c r="B9" s="35"/>
      <c r="C9" s="35"/>
      <c r="D9" s="36"/>
      <c r="E9" s="36"/>
      <c r="F9" s="36"/>
      <c r="G9" s="36"/>
      <c r="H9" s="37"/>
      <c r="I9" s="38"/>
      <c r="J9" s="27"/>
    </row>
    <row r="10" spans="1:10" ht="12.75">
      <c r="A10" s="320" t="s">
        <v>21</v>
      </c>
      <c r="B10" s="321"/>
      <c r="C10" s="312" t="s">
        <v>75</v>
      </c>
      <c r="D10" s="313"/>
      <c r="E10" s="313"/>
      <c r="F10" s="313"/>
      <c r="G10" s="313"/>
      <c r="H10" s="313"/>
      <c r="I10" s="314"/>
      <c r="J10" s="27"/>
    </row>
    <row r="11" spans="1:10" ht="12.75">
      <c r="A11" s="322"/>
      <c r="B11" s="323"/>
      <c r="C11" s="39" t="s">
        <v>3</v>
      </c>
      <c r="D11" s="39" t="s">
        <v>4</v>
      </c>
      <c r="E11" s="39" t="s">
        <v>5</v>
      </c>
      <c r="F11" s="39" t="s">
        <v>6</v>
      </c>
      <c r="G11" s="39" t="s">
        <v>28</v>
      </c>
      <c r="H11" s="39" t="s">
        <v>54</v>
      </c>
      <c r="I11" s="40" t="s">
        <v>55</v>
      </c>
      <c r="J11" s="27"/>
    </row>
    <row r="12" spans="1:10" ht="18.75" customHeight="1">
      <c r="A12" s="324"/>
      <c r="B12" s="325"/>
      <c r="C12" s="327" t="s">
        <v>211</v>
      </c>
      <c r="D12" s="327" t="s">
        <v>212</v>
      </c>
      <c r="E12" s="329" t="s">
        <v>213</v>
      </c>
      <c r="F12" s="330"/>
      <c r="G12" s="331"/>
      <c r="H12" s="41" t="s">
        <v>7</v>
      </c>
      <c r="I12" s="318" t="s">
        <v>8</v>
      </c>
      <c r="J12" s="27"/>
    </row>
    <row r="13" spans="1:10" ht="42.75" customHeight="1">
      <c r="A13" s="42" t="s">
        <v>2</v>
      </c>
      <c r="B13" s="43" t="s">
        <v>39</v>
      </c>
      <c r="C13" s="328"/>
      <c r="D13" s="328"/>
      <c r="E13" s="44" t="s">
        <v>78</v>
      </c>
      <c r="F13" s="44" t="s">
        <v>79</v>
      </c>
      <c r="G13" s="44" t="s">
        <v>53</v>
      </c>
      <c r="H13" s="44" t="s">
        <v>52</v>
      </c>
      <c r="I13" s="319"/>
      <c r="J13" s="27"/>
    </row>
    <row r="14" spans="1:10" ht="12.75">
      <c r="A14" s="45" t="s">
        <v>76</v>
      </c>
      <c r="B14" s="46" t="s">
        <v>77</v>
      </c>
      <c r="C14" s="47">
        <f>'Aneksi nr.2'!C21</f>
        <v>55818</v>
      </c>
      <c r="D14" s="47">
        <f>'Aneksi nr.2'!D21</f>
        <v>70405</v>
      </c>
      <c r="E14" s="47">
        <f>'Aneksi nr.2'!E21</f>
        <v>63480</v>
      </c>
      <c r="F14" s="47">
        <f>'Aneksi nr.2'!F21</f>
        <v>63480</v>
      </c>
      <c r="G14" s="47">
        <f>'Aneksi nr.2'!G21</f>
        <v>27580</v>
      </c>
      <c r="H14" s="47">
        <f>'Aneksi nr.2'!H21</f>
        <v>17574</v>
      </c>
      <c r="I14" s="48">
        <f>'Aneksi nr.2'!I21</f>
        <v>-10406</v>
      </c>
      <c r="J14" s="27"/>
    </row>
    <row r="15" spans="1:10" ht="12.75">
      <c r="A15" s="45"/>
      <c r="B15" s="46"/>
      <c r="C15" s="47"/>
      <c r="D15" s="47"/>
      <c r="E15" s="47"/>
      <c r="F15" s="47"/>
      <c r="G15" s="47"/>
      <c r="H15" s="47"/>
      <c r="I15" s="48"/>
      <c r="J15" s="27"/>
    </row>
    <row r="16" spans="1:10" ht="12.75">
      <c r="A16" s="45"/>
      <c r="B16" s="46"/>
      <c r="C16" s="47"/>
      <c r="D16" s="47"/>
      <c r="E16" s="47"/>
      <c r="F16" s="47"/>
      <c r="G16" s="47"/>
      <c r="H16" s="47"/>
      <c r="I16" s="48"/>
      <c r="J16" s="27"/>
    </row>
    <row r="17" spans="1:10" ht="12.75">
      <c r="A17" s="45"/>
      <c r="B17" s="46"/>
      <c r="C17" s="47"/>
      <c r="D17" s="47"/>
      <c r="E17" s="47"/>
      <c r="F17" s="47"/>
      <c r="G17" s="47"/>
      <c r="H17" s="47"/>
      <c r="I17" s="48"/>
      <c r="J17" s="27"/>
    </row>
    <row r="18" spans="1:10" ht="12.75">
      <c r="A18" s="45"/>
      <c r="B18" s="46"/>
      <c r="C18" s="47"/>
      <c r="D18" s="47"/>
      <c r="E18" s="47"/>
      <c r="F18" s="47"/>
      <c r="G18" s="47"/>
      <c r="H18" s="47"/>
      <c r="I18" s="48"/>
      <c r="J18" s="27"/>
    </row>
    <row r="19" spans="1:10" ht="13.5" thickBot="1">
      <c r="A19" s="45" t="s">
        <v>40</v>
      </c>
      <c r="B19" s="46" t="s">
        <v>41</v>
      </c>
      <c r="C19" s="47"/>
      <c r="D19" s="47"/>
      <c r="E19" s="47"/>
      <c r="F19" s="47"/>
      <c r="G19" s="47"/>
      <c r="H19" s="47"/>
      <c r="I19" s="48"/>
      <c r="J19" s="27"/>
    </row>
    <row r="20" spans="1:10" ht="14.25" customHeight="1" thickBot="1">
      <c r="A20" s="315" t="s">
        <v>22</v>
      </c>
      <c r="B20" s="317"/>
      <c r="C20" s="49">
        <f aca="true" t="shared" si="0" ref="C20:I20">SUM(C14:C19)</f>
        <v>55818</v>
      </c>
      <c r="D20" s="49">
        <f t="shared" si="0"/>
        <v>70405</v>
      </c>
      <c r="E20" s="49">
        <f t="shared" si="0"/>
        <v>63480</v>
      </c>
      <c r="F20" s="49">
        <v>63480</v>
      </c>
      <c r="G20" s="49">
        <f t="shared" si="0"/>
        <v>27580</v>
      </c>
      <c r="H20" s="49">
        <f t="shared" si="0"/>
        <v>17574</v>
      </c>
      <c r="I20" s="50">
        <f t="shared" si="0"/>
        <v>-10406</v>
      </c>
      <c r="J20" s="27"/>
    </row>
    <row r="21" spans="1:10" ht="15" customHeight="1" thickBot="1">
      <c r="A21" s="315" t="s">
        <v>29</v>
      </c>
      <c r="B21" s="326"/>
      <c r="C21" s="51"/>
      <c r="D21" s="51"/>
      <c r="E21" s="51"/>
      <c r="F21" s="51"/>
      <c r="G21" s="51"/>
      <c r="H21" s="49"/>
      <c r="I21" s="52"/>
      <c r="J21" s="27"/>
    </row>
    <row r="22" spans="1:11" s="10" customFormat="1" ht="13.5" thickBot="1">
      <c r="A22" s="315" t="s">
        <v>44</v>
      </c>
      <c r="B22" s="316"/>
      <c r="C22" s="53">
        <f aca="true" t="shared" si="1" ref="C22:I22">C20+C21</f>
        <v>55818</v>
      </c>
      <c r="D22" s="53">
        <f t="shared" si="1"/>
        <v>70405</v>
      </c>
      <c r="E22" s="53">
        <f t="shared" si="1"/>
        <v>63480</v>
      </c>
      <c r="F22" s="53">
        <f t="shared" si="1"/>
        <v>63480</v>
      </c>
      <c r="G22" s="53">
        <f t="shared" si="1"/>
        <v>27580</v>
      </c>
      <c r="H22" s="53">
        <f t="shared" si="1"/>
        <v>17574</v>
      </c>
      <c r="I22" s="53">
        <f t="shared" si="1"/>
        <v>-10406</v>
      </c>
      <c r="J22" s="27"/>
      <c r="K22" s="21"/>
    </row>
    <row r="23" ht="12.75">
      <c r="J23" s="27"/>
    </row>
    <row r="24" ht="12.75">
      <c r="J24" s="27"/>
    </row>
    <row r="25" ht="12.75">
      <c r="J25" s="27"/>
    </row>
    <row r="26" spans="1:10" ht="12.75" customHeight="1">
      <c r="A26" s="54"/>
      <c r="B26" s="306" t="s">
        <v>71</v>
      </c>
      <c r="C26" s="307"/>
      <c r="D26" s="55" t="s">
        <v>9</v>
      </c>
      <c r="E26" s="303" t="s">
        <v>204</v>
      </c>
      <c r="F26" s="304"/>
      <c r="J26" s="27"/>
    </row>
    <row r="27" spans="1:10" ht="12.75">
      <c r="A27" s="54"/>
      <c r="B27" s="308"/>
      <c r="C27" s="309"/>
      <c r="D27" s="55" t="s">
        <v>19</v>
      </c>
      <c r="E27" s="303"/>
      <c r="F27" s="304"/>
      <c r="J27" s="27"/>
    </row>
    <row r="28" spans="1:10" ht="17.25" customHeight="1">
      <c r="A28" s="54"/>
      <c r="B28" s="310"/>
      <c r="C28" s="311"/>
      <c r="D28" s="55" t="s">
        <v>20</v>
      </c>
      <c r="E28" s="305">
        <v>44474</v>
      </c>
      <c r="F28" s="304"/>
      <c r="J28" s="27"/>
    </row>
    <row r="29" ht="12.75">
      <c r="J29" s="27"/>
    </row>
  </sheetData>
  <sheetProtection/>
  <mergeCells count="13">
    <mergeCell ref="C12:C13"/>
    <mergeCell ref="D12:D13"/>
    <mergeCell ref="E12:G12"/>
    <mergeCell ref="E26:F26"/>
    <mergeCell ref="E27:F27"/>
    <mergeCell ref="E28:F28"/>
    <mergeCell ref="B26:C28"/>
    <mergeCell ref="C10:I10"/>
    <mergeCell ref="A22:B22"/>
    <mergeCell ref="A20:B20"/>
    <mergeCell ref="I12:I13"/>
    <mergeCell ref="A10:B12"/>
    <mergeCell ref="A21:B2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1.7109375" style="20" customWidth="1"/>
    <col min="2" max="2" width="39.57421875" style="19" customWidth="1"/>
    <col min="3" max="3" width="12.140625" style="19" customWidth="1"/>
    <col min="4" max="4" width="13.57421875" style="20" customWidth="1"/>
    <col min="5" max="5" width="13.28125" style="20" customWidth="1"/>
    <col min="6" max="6" width="15.00390625" style="20" customWidth="1"/>
    <col min="7" max="7" width="18.57421875" style="20" customWidth="1"/>
    <col min="8" max="8" width="19.28125" style="20" customWidth="1"/>
    <col min="9" max="9" width="13.140625" style="20" customWidth="1"/>
  </cols>
  <sheetData>
    <row r="1" spans="1:11" s="18" customFormat="1" ht="12.75">
      <c r="A1" s="26" t="s">
        <v>72</v>
      </c>
      <c r="B1" s="26"/>
      <c r="C1" s="26"/>
      <c r="D1" s="28"/>
      <c r="E1" s="28"/>
      <c r="F1" s="28"/>
      <c r="G1" s="28"/>
      <c r="H1" s="28"/>
      <c r="I1" s="28"/>
      <c r="J1" s="56"/>
      <c r="K1" s="56"/>
    </row>
    <row r="2" spans="1:11" s="18" customFormat="1" ht="12.75">
      <c r="A2" s="26" t="s">
        <v>206</v>
      </c>
      <c r="B2" s="26"/>
      <c r="C2" s="26"/>
      <c r="D2" s="28"/>
      <c r="E2" s="28"/>
      <c r="F2" s="28"/>
      <c r="G2" s="28"/>
      <c r="H2" s="28"/>
      <c r="I2" s="28"/>
      <c r="J2" s="56"/>
      <c r="K2" s="56"/>
    </row>
    <row r="3" spans="1:11" s="18" customFormat="1" ht="12.75">
      <c r="A3" s="26" t="s">
        <v>133</v>
      </c>
      <c r="B3" s="26"/>
      <c r="C3" s="26"/>
      <c r="D3" s="28"/>
      <c r="E3" s="28"/>
      <c r="F3" s="28"/>
      <c r="G3" s="28"/>
      <c r="H3" s="28"/>
      <c r="I3" s="28"/>
      <c r="J3" s="56"/>
      <c r="K3" s="56"/>
    </row>
    <row r="5" spans="1:9" s="2" customFormat="1" ht="15">
      <c r="A5" s="58" t="s">
        <v>70</v>
      </c>
      <c r="B5" s="23"/>
      <c r="C5" s="23"/>
      <c r="D5" s="24"/>
      <c r="E5" s="24"/>
      <c r="F5" s="24"/>
      <c r="G5" s="24"/>
      <c r="H5" s="24"/>
      <c r="I5" s="24"/>
    </row>
    <row r="6" spans="1:10" ht="13.5" thickBot="1">
      <c r="A6" s="37"/>
      <c r="B6" s="59"/>
      <c r="C6" s="59"/>
      <c r="D6" s="37"/>
      <c r="E6" s="37"/>
      <c r="F6" s="36"/>
      <c r="G6" s="37"/>
      <c r="H6" s="36"/>
      <c r="I6" s="28" t="s">
        <v>38</v>
      </c>
      <c r="J6" s="1"/>
    </row>
    <row r="7" spans="1:10" s="4" customFormat="1" ht="12.75">
      <c r="A7" s="60"/>
      <c r="B7" s="30"/>
      <c r="C7" s="30"/>
      <c r="D7" s="61"/>
      <c r="E7" s="61"/>
      <c r="F7" s="31"/>
      <c r="G7" s="31"/>
      <c r="H7" s="62"/>
      <c r="I7" s="80"/>
      <c r="J7" s="3"/>
    </row>
    <row r="8" spans="1:10" ht="12.75">
      <c r="A8" s="63" t="s">
        <v>1</v>
      </c>
      <c r="B8" s="79" t="s">
        <v>77</v>
      </c>
      <c r="C8" s="64"/>
      <c r="D8" s="64"/>
      <c r="E8" s="64"/>
      <c r="F8" s="64"/>
      <c r="G8" s="65"/>
      <c r="H8" s="33" t="s">
        <v>42</v>
      </c>
      <c r="I8" s="81" t="s">
        <v>76</v>
      </c>
      <c r="J8" s="1"/>
    </row>
    <row r="9" spans="1:10" s="6" customFormat="1" ht="12.75">
      <c r="A9" s="321" t="s">
        <v>61</v>
      </c>
      <c r="B9" s="336" t="s">
        <v>39</v>
      </c>
      <c r="C9" s="39" t="s">
        <v>3</v>
      </c>
      <c r="D9" s="39" t="s">
        <v>4</v>
      </c>
      <c r="E9" s="39" t="s">
        <v>5</v>
      </c>
      <c r="F9" s="39" t="s">
        <v>6</v>
      </c>
      <c r="G9" s="39" t="s">
        <v>28</v>
      </c>
      <c r="H9" s="39" t="s">
        <v>54</v>
      </c>
      <c r="I9" s="40" t="s">
        <v>55</v>
      </c>
      <c r="J9" s="5"/>
    </row>
    <row r="10" spans="1:10" s="8" customFormat="1" ht="12.75">
      <c r="A10" s="323"/>
      <c r="B10" s="337"/>
      <c r="C10" s="327" t="s">
        <v>211</v>
      </c>
      <c r="D10" s="327" t="s">
        <v>212</v>
      </c>
      <c r="E10" s="329" t="s">
        <v>213</v>
      </c>
      <c r="F10" s="330"/>
      <c r="G10" s="331"/>
      <c r="H10" s="41" t="s">
        <v>7</v>
      </c>
      <c r="I10" s="318" t="s">
        <v>8</v>
      </c>
      <c r="J10" s="7"/>
    </row>
    <row r="11" spans="1:10" s="8" customFormat="1" ht="25.5">
      <c r="A11" s="325"/>
      <c r="B11" s="338"/>
      <c r="C11" s="328"/>
      <c r="D11" s="328"/>
      <c r="E11" s="44" t="s">
        <v>78</v>
      </c>
      <c r="F11" s="44" t="s">
        <v>79</v>
      </c>
      <c r="G11" s="44" t="s">
        <v>53</v>
      </c>
      <c r="H11" s="44" t="s">
        <v>52</v>
      </c>
      <c r="I11" s="319"/>
      <c r="J11" s="7"/>
    </row>
    <row r="12" spans="1:10" ht="12.75">
      <c r="A12" s="66">
        <v>600</v>
      </c>
      <c r="B12" s="57" t="s">
        <v>10</v>
      </c>
      <c r="C12" s="67">
        <v>43724</v>
      </c>
      <c r="D12" s="67">
        <v>53994</v>
      </c>
      <c r="E12" s="67">
        <v>48000</v>
      </c>
      <c r="F12" s="67">
        <v>48000</v>
      </c>
      <c r="G12" s="67">
        <v>20000</v>
      </c>
      <c r="H12" s="67">
        <v>14348</v>
      </c>
      <c r="I12" s="68">
        <f>H12-G12</f>
        <v>-5652</v>
      </c>
      <c r="J12" s="1"/>
    </row>
    <row r="13" spans="1:10" ht="12.75">
      <c r="A13" s="66">
        <v>601</v>
      </c>
      <c r="B13" s="57" t="s">
        <v>11</v>
      </c>
      <c r="C13" s="67">
        <v>4731</v>
      </c>
      <c r="D13" s="67">
        <v>5338</v>
      </c>
      <c r="E13" s="67">
        <v>5500</v>
      </c>
      <c r="F13" s="67">
        <v>5500</v>
      </c>
      <c r="G13" s="67">
        <v>2000</v>
      </c>
      <c r="H13" s="67">
        <v>1621</v>
      </c>
      <c r="I13" s="68">
        <f>H13-G13</f>
        <v>-379</v>
      </c>
      <c r="J13" s="1"/>
    </row>
    <row r="14" spans="1:10" ht="12.75">
      <c r="A14" s="66">
        <v>602</v>
      </c>
      <c r="B14" s="57" t="s">
        <v>12</v>
      </c>
      <c r="C14" s="67">
        <v>7223</v>
      </c>
      <c r="D14" s="67">
        <v>8887</v>
      </c>
      <c r="E14" s="67">
        <v>8000</v>
      </c>
      <c r="F14" s="67">
        <v>8000</v>
      </c>
      <c r="G14" s="67">
        <v>4000</v>
      </c>
      <c r="H14" s="67">
        <v>1555</v>
      </c>
      <c r="I14" s="68">
        <f>H14-G14</f>
        <v>-2445</v>
      </c>
      <c r="J14" s="1"/>
    </row>
    <row r="15" spans="1:10" ht="12.75">
      <c r="A15" s="66">
        <v>606</v>
      </c>
      <c r="B15" s="57" t="s">
        <v>13</v>
      </c>
      <c r="C15" s="67">
        <v>140</v>
      </c>
      <c r="D15" s="67"/>
      <c r="E15" s="67">
        <v>50</v>
      </c>
      <c r="F15" s="67">
        <v>50</v>
      </c>
      <c r="G15" s="67">
        <v>50</v>
      </c>
      <c r="H15" s="67">
        <v>50</v>
      </c>
      <c r="I15" s="68">
        <f>H15-G15</f>
        <v>0</v>
      </c>
      <c r="J15" s="1"/>
    </row>
    <row r="16" spans="1:10" s="10" customFormat="1" ht="13.5">
      <c r="A16" s="69" t="s">
        <v>14</v>
      </c>
      <c r="B16" s="70" t="s">
        <v>15</v>
      </c>
      <c r="C16" s="71">
        <f aca="true" t="shared" si="0" ref="C16:I16">SUM(C12:C15)</f>
        <v>55818</v>
      </c>
      <c r="D16" s="71">
        <f t="shared" si="0"/>
        <v>68219</v>
      </c>
      <c r="E16" s="71">
        <f t="shared" si="0"/>
        <v>61550</v>
      </c>
      <c r="F16" s="71">
        <f t="shared" si="0"/>
        <v>61550</v>
      </c>
      <c r="G16" s="71">
        <f t="shared" si="0"/>
        <v>26050</v>
      </c>
      <c r="H16" s="71">
        <f t="shared" si="0"/>
        <v>17574</v>
      </c>
      <c r="I16" s="72">
        <f t="shared" si="0"/>
        <v>-8476</v>
      </c>
      <c r="J16" s="9"/>
    </row>
    <row r="17" spans="1:10" ht="12.75">
      <c r="A17" s="66">
        <v>230</v>
      </c>
      <c r="B17" s="57" t="s">
        <v>16</v>
      </c>
      <c r="C17" s="67"/>
      <c r="D17" s="67"/>
      <c r="E17" s="67"/>
      <c r="F17" s="67"/>
      <c r="G17" s="67"/>
      <c r="H17" s="67"/>
      <c r="I17" s="68">
        <f>H17-G17</f>
        <v>0</v>
      </c>
      <c r="J17" s="1"/>
    </row>
    <row r="18" spans="1:10" ht="12.75">
      <c r="A18" s="66">
        <v>231</v>
      </c>
      <c r="B18" s="57" t="s">
        <v>17</v>
      </c>
      <c r="C18" s="67">
        <v>0</v>
      </c>
      <c r="D18" s="67">
        <v>2186</v>
      </c>
      <c r="E18" s="67">
        <v>1930</v>
      </c>
      <c r="F18" s="67">
        <v>1930</v>
      </c>
      <c r="G18" s="67">
        <v>1930</v>
      </c>
      <c r="H18" s="67">
        <v>0</v>
      </c>
      <c r="I18" s="68">
        <f>H18-G18</f>
        <v>-1930</v>
      </c>
      <c r="J18" s="1"/>
    </row>
    <row r="19" spans="1:10" ht="13.5">
      <c r="A19" s="69" t="s">
        <v>18</v>
      </c>
      <c r="B19" s="46" t="s">
        <v>43</v>
      </c>
      <c r="C19" s="71">
        <v>0</v>
      </c>
      <c r="D19" s="71">
        <f aca="true" t="shared" si="1" ref="D19:I19">SUM(D17:D18)</f>
        <v>2186</v>
      </c>
      <c r="E19" s="71">
        <v>1930</v>
      </c>
      <c r="F19" s="71">
        <v>1930</v>
      </c>
      <c r="G19" s="71">
        <v>1530</v>
      </c>
      <c r="H19" s="71">
        <f t="shared" si="1"/>
        <v>0</v>
      </c>
      <c r="I19" s="72">
        <f t="shared" si="1"/>
        <v>-1930</v>
      </c>
      <c r="J19" s="1"/>
    </row>
    <row r="20" spans="1:9" ht="13.5">
      <c r="A20" s="332" t="s">
        <v>30</v>
      </c>
      <c r="B20" s="333"/>
      <c r="C20" s="73"/>
      <c r="D20" s="73"/>
      <c r="E20" s="73"/>
      <c r="F20" s="73"/>
      <c r="G20" s="73"/>
      <c r="H20" s="73">
        <v>0</v>
      </c>
      <c r="I20" s="72"/>
    </row>
    <row r="21" spans="1:9" s="10" customFormat="1" ht="18.75" customHeight="1" thickBot="1">
      <c r="A21" s="334" t="s">
        <v>31</v>
      </c>
      <c r="B21" s="335"/>
      <c r="C21" s="74">
        <f aca="true" t="shared" si="2" ref="C21:I21">C16+C19</f>
        <v>55818</v>
      </c>
      <c r="D21" s="74">
        <f t="shared" si="2"/>
        <v>70405</v>
      </c>
      <c r="E21" s="74">
        <f t="shared" si="2"/>
        <v>63480</v>
      </c>
      <c r="F21" s="74">
        <f t="shared" si="2"/>
        <v>63480</v>
      </c>
      <c r="G21" s="74">
        <f t="shared" si="2"/>
        <v>27580</v>
      </c>
      <c r="H21" s="74">
        <f t="shared" si="2"/>
        <v>17574</v>
      </c>
      <c r="I21" s="74">
        <f t="shared" si="2"/>
        <v>-10406</v>
      </c>
    </row>
    <row r="22" spans="1:9" ht="23.25" customHeight="1">
      <c r="A22" s="37"/>
      <c r="B22" s="75"/>
      <c r="C22" s="75"/>
      <c r="D22" s="76"/>
      <c r="E22" s="76"/>
      <c r="F22" s="76"/>
      <c r="G22" s="76"/>
      <c r="H22" s="76"/>
      <c r="I22" s="76"/>
    </row>
    <row r="23" spans="1:9" ht="11.25" customHeight="1">
      <c r="A23" s="37"/>
      <c r="B23" s="75"/>
      <c r="C23" s="75"/>
      <c r="D23" s="76"/>
      <c r="E23" s="76"/>
      <c r="F23" s="76"/>
      <c r="G23" s="76"/>
      <c r="H23" s="76"/>
      <c r="I23" s="76"/>
    </row>
    <row r="25" spans="1:9" ht="17.25" customHeight="1">
      <c r="A25" s="339" t="s">
        <v>80</v>
      </c>
      <c r="B25" s="77" t="s">
        <v>130</v>
      </c>
      <c r="C25" s="306" t="s">
        <v>71</v>
      </c>
      <c r="D25" s="307"/>
      <c r="E25" s="55" t="s">
        <v>9</v>
      </c>
      <c r="F25" s="303" t="s">
        <v>204</v>
      </c>
      <c r="G25" s="304"/>
      <c r="H25" s="36"/>
      <c r="I25" s="36"/>
    </row>
    <row r="26" spans="1:9" ht="19.5" customHeight="1">
      <c r="A26" s="327"/>
      <c r="B26" s="77" t="s">
        <v>19</v>
      </c>
      <c r="C26" s="308"/>
      <c r="D26" s="309"/>
      <c r="E26" s="55" t="s">
        <v>19</v>
      </c>
      <c r="F26" s="303"/>
      <c r="G26" s="304"/>
      <c r="H26" s="36"/>
      <c r="I26" s="36"/>
    </row>
    <row r="27" spans="1:9" ht="33" customHeight="1">
      <c r="A27" s="328"/>
      <c r="B27" s="77"/>
      <c r="C27" s="310"/>
      <c r="D27" s="311"/>
      <c r="E27" s="55" t="s">
        <v>20</v>
      </c>
      <c r="F27" s="305"/>
      <c r="G27" s="304"/>
      <c r="H27" s="36"/>
      <c r="I27" s="36"/>
    </row>
  </sheetData>
  <sheetProtection/>
  <mergeCells count="13">
    <mergeCell ref="F27:G27"/>
    <mergeCell ref="C25:D27"/>
    <mergeCell ref="A9:A11"/>
    <mergeCell ref="A25:A27"/>
    <mergeCell ref="I10:I11"/>
    <mergeCell ref="A20:B20"/>
    <mergeCell ref="A21:B21"/>
    <mergeCell ref="B9:B11"/>
    <mergeCell ref="F25:G25"/>
    <mergeCell ref="F26:G26"/>
    <mergeCell ref="C10:C11"/>
    <mergeCell ref="D10:D11"/>
    <mergeCell ref="E10:G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zoomScale="90" zoomScaleNormal="90" zoomScalePageLayoutView="0" workbookViewId="0" topLeftCell="B13">
      <selection activeCell="D62" sqref="D62"/>
    </sheetView>
  </sheetViews>
  <sheetFormatPr defaultColWidth="9.140625" defaultRowHeight="12.75"/>
  <cols>
    <col min="1" max="1" width="14.00390625" style="19" customWidth="1"/>
    <col min="2" max="2" width="41.28125" style="19" customWidth="1"/>
    <col min="3" max="3" width="15.8515625" style="19" customWidth="1"/>
    <col min="4" max="4" width="14.140625" style="19" customWidth="1"/>
    <col min="5" max="5" width="17.57421875" style="19" customWidth="1"/>
    <col min="6" max="6" width="14.421875" style="19" customWidth="1"/>
    <col min="7" max="7" width="15.00390625" style="19" customWidth="1"/>
    <col min="8" max="8" width="12.7109375" style="19" bestFit="1" customWidth="1"/>
    <col min="9" max="9" width="13.421875" style="19" customWidth="1"/>
    <col min="10" max="10" width="11.57421875" style="19" customWidth="1"/>
    <col min="11" max="11" width="11.00390625" style="19" customWidth="1"/>
    <col min="12" max="12" width="12.7109375" style="19" customWidth="1"/>
    <col min="13" max="13" width="13.8515625" style="19" customWidth="1"/>
    <col min="14" max="14" width="13.57421875" style="19" customWidth="1"/>
    <col min="15" max="15" width="26.7109375" style="19" customWidth="1"/>
    <col min="16" max="16" width="12.57421875" style="19" customWidth="1"/>
    <col min="17" max="18" width="15.140625" style="19" customWidth="1"/>
    <col min="19" max="19" width="32.00390625" style="19" customWidth="1"/>
  </cols>
  <sheetData>
    <row r="1" spans="1:11" s="18" customFormat="1" ht="12.75">
      <c r="A1" s="26" t="s">
        <v>72</v>
      </c>
      <c r="B1" s="26"/>
      <c r="C1" s="26"/>
      <c r="D1" s="28"/>
      <c r="E1" s="28"/>
      <c r="F1" s="28"/>
      <c r="G1" s="28"/>
      <c r="H1" s="28"/>
      <c r="I1" s="28"/>
      <c r="J1" s="56"/>
      <c r="K1" s="56"/>
    </row>
    <row r="2" spans="1:11" s="18" customFormat="1" ht="12.75">
      <c r="A2" s="26" t="s">
        <v>73</v>
      </c>
      <c r="B2" s="26"/>
      <c r="C2" s="26"/>
      <c r="D2" s="28"/>
      <c r="E2" s="28"/>
      <c r="F2" s="28"/>
      <c r="G2" s="28"/>
      <c r="H2" s="28"/>
      <c r="I2" s="28"/>
      <c r="J2" s="56"/>
      <c r="K2" s="56"/>
    </row>
    <row r="3" spans="1:11" s="18" customFormat="1" ht="12.75">
      <c r="A3" s="26" t="s">
        <v>131</v>
      </c>
      <c r="B3" s="26"/>
      <c r="C3" s="26"/>
      <c r="D3" s="28"/>
      <c r="E3" s="28"/>
      <c r="F3" s="28"/>
      <c r="G3" s="28"/>
      <c r="H3" s="28"/>
      <c r="I3" s="28"/>
      <c r="J3" s="56"/>
      <c r="K3" s="56"/>
    </row>
    <row r="5" spans="1:19" s="11" customFormat="1" ht="15">
      <c r="A5" s="83" t="s">
        <v>59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23"/>
      <c r="P5" s="23"/>
      <c r="Q5" s="23"/>
      <c r="R5" s="23"/>
      <c r="S5" s="23"/>
    </row>
    <row r="6" spans="1:19" s="11" customFormat="1" ht="15">
      <c r="A6" s="83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23"/>
      <c r="P6" s="23"/>
      <c r="Q6" s="23"/>
      <c r="R6" s="23"/>
      <c r="S6" s="23"/>
    </row>
    <row r="7" spans="1:14" ht="12.75">
      <c r="A7" s="88"/>
      <c r="B7" s="89"/>
      <c r="C7" s="89"/>
      <c r="D7" s="89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4" ht="12.75">
      <c r="A8" s="85" t="s">
        <v>1</v>
      </c>
      <c r="B8" s="101" t="s">
        <v>77</v>
      </c>
      <c r="C8" s="86" t="s">
        <v>42</v>
      </c>
      <c r="D8" s="86">
        <v>3310</v>
      </c>
      <c r="E8" s="90"/>
      <c r="F8" s="91"/>
      <c r="G8" s="91"/>
      <c r="H8" s="91"/>
      <c r="I8" s="91"/>
      <c r="J8" s="91"/>
      <c r="K8" s="87"/>
      <c r="L8" s="87"/>
      <c r="M8" s="87"/>
      <c r="N8" s="87"/>
    </row>
    <row r="9" spans="1:2" ht="13.5" thickBot="1">
      <c r="A9" s="345"/>
      <c r="B9" s="346"/>
    </row>
    <row r="10" spans="1:19" s="17" customFormat="1" ht="15.75">
      <c r="A10" s="108"/>
      <c r="B10" s="109" t="s">
        <v>38</v>
      </c>
      <c r="C10" s="109"/>
      <c r="D10" s="109"/>
      <c r="E10" s="109"/>
      <c r="F10" s="109" t="s">
        <v>62</v>
      </c>
      <c r="G10" s="109"/>
      <c r="H10" s="109"/>
      <c r="I10" s="109" t="s">
        <v>63</v>
      </c>
      <c r="J10" s="109"/>
      <c r="K10" s="109"/>
      <c r="L10" s="109" t="s">
        <v>64</v>
      </c>
      <c r="M10" s="109"/>
      <c r="N10" s="109"/>
      <c r="O10" s="109" t="s">
        <v>65</v>
      </c>
      <c r="P10" s="347" t="s">
        <v>69</v>
      </c>
      <c r="Q10" s="347"/>
      <c r="R10" s="347"/>
      <c r="S10" s="340" t="s">
        <v>23</v>
      </c>
    </row>
    <row r="11" spans="1:19" s="12" customFormat="1" ht="33" customHeight="1">
      <c r="A11" s="343" t="s">
        <v>0</v>
      </c>
      <c r="B11" s="342" t="s">
        <v>50</v>
      </c>
      <c r="C11" s="342" t="s">
        <v>51</v>
      </c>
      <c r="D11" s="342" t="s">
        <v>216</v>
      </c>
      <c r="E11" s="342" t="s">
        <v>217</v>
      </c>
      <c r="F11" s="342" t="s">
        <v>223</v>
      </c>
      <c r="G11" s="342" t="s">
        <v>218</v>
      </c>
      <c r="H11" s="342" t="s">
        <v>219</v>
      </c>
      <c r="I11" s="342" t="s">
        <v>201</v>
      </c>
      <c r="J11" s="342" t="s">
        <v>220</v>
      </c>
      <c r="K11" s="342" t="s">
        <v>221</v>
      </c>
      <c r="L11" s="342" t="s">
        <v>222</v>
      </c>
      <c r="M11" s="342" t="s">
        <v>224</v>
      </c>
      <c r="N11" s="342" t="s">
        <v>225</v>
      </c>
      <c r="O11" s="342" t="s">
        <v>226</v>
      </c>
      <c r="P11" s="342" t="s">
        <v>66</v>
      </c>
      <c r="Q11" s="342" t="s">
        <v>67</v>
      </c>
      <c r="R11" s="342" t="s">
        <v>68</v>
      </c>
      <c r="S11" s="341"/>
    </row>
    <row r="12" spans="1:19" s="12" customFormat="1" ht="27" customHeight="1">
      <c r="A12" s="343"/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1"/>
    </row>
    <row r="13" spans="1:19" s="12" customFormat="1" ht="12" customHeight="1">
      <c r="A13" s="107" t="s">
        <v>81</v>
      </c>
      <c r="B13" s="77" t="s">
        <v>82</v>
      </c>
      <c r="C13" s="77" t="s">
        <v>103</v>
      </c>
      <c r="D13" s="105">
        <v>1406</v>
      </c>
      <c r="E13" s="105">
        <v>55678</v>
      </c>
      <c r="F13" s="106">
        <f aca="true" t="shared" si="0" ref="F13:F22">E13/D13</f>
        <v>39.600284495021334</v>
      </c>
      <c r="G13" s="106">
        <v>1800</v>
      </c>
      <c r="H13" s="106">
        <v>61500</v>
      </c>
      <c r="I13" s="106">
        <f aca="true" t="shared" si="1" ref="I13:I21">H13/G13</f>
        <v>34.166666666666664</v>
      </c>
      <c r="J13" s="106">
        <v>1800</v>
      </c>
      <c r="K13" s="106">
        <v>58082</v>
      </c>
      <c r="L13" s="106">
        <f aca="true" t="shared" si="2" ref="L13:L22">K13/J13</f>
        <v>32.26777777777778</v>
      </c>
      <c r="M13" s="106">
        <v>643</v>
      </c>
      <c r="N13" s="106">
        <v>17525</v>
      </c>
      <c r="O13" s="106">
        <f aca="true" t="shared" si="3" ref="O13:O22">N13/M13</f>
        <v>27.255054432348366</v>
      </c>
      <c r="P13" s="106">
        <f aca="true" t="shared" si="4" ref="P13:P22">O13-F13</f>
        <v>-12.345230062672968</v>
      </c>
      <c r="Q13" s="106">
        <f aca="true" t="shared" si="5" ref="Q13:Q22">O13-I13</f>
        <v>-6.911612234318298</v>
      </c>
      <c r="R13" s="106">
        <f aca="true" t="shared" si="6" ref="R13:R22">O13-L13</f>
        <v>-5.012723345429414</v>
      </c>
      <c r="S13" s="110"/>
    </row>
    <row r="14" spans="1:19" s="12" customFormat="1" ht="12" customHeight="1">
      <c r="A14" s="107" t="s">
        <v>83</v>
      </c>
      <c r="B14" s="77" t="s">
        <v>84</v>
      </c>
      <c r="C14" s="77" t="s">
        <v>104</v>
      </c>
      <c r="D14" s="105"/>
      <c r="E14" s="105"/>
      <c r="F14" s="106" t="e">
        <f t="shared" si="0"/>
        <v>#DIV/0!</v>
      </c>
      <c r="G14" s="106">
        <v>0</v>
      </c>
      <c r="H14" s="106"/>
      <c r="I14" s="106" t="e">
        <f t="shared" si="1"/>
        <v>#DIV/0!</v>
      </c>
      <c r="J14" s="106"/>
      <c r="K14" s="106"/>
      <c r="L14" s="106" t="e">
        <f t="shared" si="2"/>
        <v>#DIV/0!</v>
      </c>
      <c r="M14" s="106"/>
      <c r="N14" s="106"/>
      <c r="O14" s="106" t="e">
        <f t="shared" si="3"/>
        <v>#DIV/0!</v>
      </c>
      <c r="P14" s="106" t="e">
        <f t="shared" si="4"/>
        <v>#DIV/0!</v>
      </c>
      <c r="Q14" s="106" t="e">
        <f t="shared" si="5"/>
        <v>#DIV/0!</v>
      </c>
      <c r="R14" s="106" t="e">
        <f t="shared" si="6"/>
        <v>#DIV/0!</v>
      </c>
      <c r="S14" s="110"/>
    </row>
    <row r="15" spans="1:19" s="12" customFormat="1" ht="12" customHeight="1">
      <c r="A15" s="107" t="s">
        <v>85</v>
      </c>
      <c r="B15" s="77" t="s">
        <v>86</v>
      </c>
      <c r="C15" s="77" t="s">
        <v>105</v>
      </c>
      <c r="D15" s="105"/>
      <c r="E15" s="105"/>
      <c r="F15" s="106" t="e">
        <f t="shared" si="0"/>
        <v>#DIV/0!</v>
      </c>
      <c r="G15" s="106">
        <v>0</v>
      </c>
      <c r="H15" s="106"/>
      <c r="I15" s="106" t="e">
        <f t="shared" si="1"/>
        <v>#DIV/0!</v>
      </c>
      <c r="J15" s="106"/>
      <c r="K15" s="106"/>
      <c r="L15" s="106" t="e">
        <f t="shared" si="2"/>
        <v>#DIV/0!</v>
      </c>
      <c r="M15" s="106"/>
      <c r="N15" s="106"/>
      <c r="O15" s="106" t="e">
        <f t="shared" si="3"/>
        <v>#DIV/0!</v>
      </c>
      <c r="P15" s="106" t="e">
        <f t="shared" si="4"/>
        <v>#DIV/0!</v>
      </c>
      <c r="Q15" s="106" t="e">
        <f t="shared" si="5"/>
        <v>#DIV/0!</v>
      </c>
      <c r="R15" s="106" t="e">
        <f t="shared" si="6"/>
        <v>#DIV/0!</v>
      </c>
      <c r="S15" s="110"/>
    </row>
    <row r="16" spans="1:19" s="12" customFormat="1" ht="12" customHeight="1">
      <c r="A16" s="107" t="s">
        <v>87</v>
      </c>
      <c r="B16" s="77" t="s">
        <v>88</v>
      </c>
      <c r="C16" s="77" t="s">
        <v>105</v>
      </c>
      <c r="D16" s="105"/>
      <c r="E16" s="105"/>
      <c r="F16" s="106" t="e">
        <f t="shared" si="0"/>
        <v>#DIV/0!</v>
      </c>
      <c r="G16" s="106">
        <v>0</v>
      </c>
      <c r="H16" s="106"/>
      <c r="I16" s="106" t="e">
        <f t="shared" si="1"/>
        <v>#DIV/0!</v>
      </c>
      <c r="J16" s="106"/>
      <c r="K16" s="106"/>
      <c r="L16" s="106" t="e">
        <f t="shared" si="2"/>
        <v>#DIV/0!</v>
      </c>
      <c r="M16" s="106"/>
      <c r="N16" s="106"/>
      <c r="O16" s="106" t="e">
        <f t="shared" si="3"/>
        <v>#DIV/0!</v>
      </c>
      <c r="P16" s="106" t="e">
        <f t="shared" si="4"/>
        <v>#DIV/0!</v>
      </c>
      <c r="Q16" s="106" t="e">
        <f t="shared" si="5"/>
        <v>#DIV/0!</v>
      </c>
      <c r="R16" s="106" t="e">
        <f t="shared" si="6"/>
        <v>#DIV/0!</v>
      </c>
      <c r="S16" s="110"/>
    </row>
    <row r="17" spans="1:19" s="12" customFormat="1" ht="12" customHeight="1">
      <c r="A17" s="107" t="s">
        <v>89</v>
      </c>
      <c r="B17" s="77" t="s">
        <v>90</v>
      </c>
      <c r="C17" s="77" t="s">
        <v>104</v>
      </c>
      <c r="D17" s="105"/>
      <c r="E17" s="105"/>
      <c r="F17" s="106" t="e">
        <f t="shared" si="0"/>
        <v>#DIV/0!</v>
      </c>
      <c r="G17" s="106">
        <v>0</v>
      </c>
      <c r="H17" s="106"/>
      <c r="I17" s="106" t="e">
        <f t="shared" si="1"/>
        <v>#DIV/0!</v>
      </c>
      <c r="J17" s="106"/>
      <c r="K17" s="106"/>
      <c r="L17" s="106" t="e">
        <f t="shared" si="2"/>
        <v>#DIV/0!</v>
      </c>
      <c r="M17" s="106"/>
      <c r="N17" s="106"/>
      <c r="O17" s="106" t="e">
        <f t="shared" si="3"/>
        <v>#DIV/0!</v>
      </c>
      <c r="P17" s="106" t="e">
        <f t="shared" si="4"/>
        <v>#DIV/0!</v>
      </c>
      <c r="Q17" s="106" t="e">
        <f t="shared" si="5"/>
        <v>#DIV/0!</v>
      </c>
      <c r="R17" s="106" t="e">
        <f t="shared" si="6"/>
        <v>#DIV/0!</v>
      </c>
      <c r="S17" s="110"/>
    </row>
    <row r="18" spans="1:19" s="12" customFormat="1" ht="12" customHeight="1">
      <c r="A18" s="107" t="s">
        <v>91</v>
      </c>
      <c r="B18" s="77" t="s">
        <v>92</v>
      </c>
      <c r="C18" s="77" t="s">
        <v>106</v>
      </c>
      <c r="D18" s="105"/>
      <c r="E18" s="105"/>
      <c r="F18" s="106" t="e">
        <f t="shared" si="0"/>
        <v>#DIV/0!</v>
      </c>
      <c r="G18" s="106">
        <v>2</v>
      </c>
      <c r="H18" s="106"/>
      <c r="I18" s="106">
        <f t="shared" si="1"/>
        <v>0</v>
      </c>
      <c r="J18" s="106"/>
      <c r="K18" s="106"/>
      <c r="L18" s="106" t="e">
        <f t="shared" si="2"/>
        <v>#DIV/0!</v>
      </c>
      <c r="M18" s="106"/>
      <c r="N18" s="106"/>
      <c r="O18" s="106" t="e">
        <f t="shared" si="3"/>
        <v>#DIV/0!</v>
      </c>
      <c r="P18" s="106" t="e">
        <f t="shared" si="4"/>
        <v>#DIV/0!</v>
      </c>
      <c r="Q18" s="106" t="e">
        <f t="shared" si="5"/>
        <v>#DIV/0!</v>
      </c>
      <c r="R18" s="106" t="e">
        <f t="shared" si="6"/>
        <v>#DIV/0!</v>
      </c>
      <c r="S18" s="110"/>
    </row>
    <row r="19" spans="1:19" s="12" customFormat="1" ht="12" customHeight="1">
      <c r="A19" s="107" t="s">
        <v>93</v>
      </c>
      <c r="B19" s="77" t="s">
        <v>94</v>
      </c>
      <c r="C19" s="77" t="s">
        <v>106</v>
      </c>
      <c r="D19" s="105"/>
      <c r="E19" s="105"/>
      <c r="F19" s="106" t="e">
        <f t="shared" si="0"/>
        <v>#DIV/0!</v>
      </c>
      <c r="G19" s="106">
        <v>0</v>
      </c>
      <c r="H19" s="106"/>
      <c r="I19" s="106" t="e">
        <f t="shared" si="1"/>
        <v>#DIV/0!</v>
      </c>
      <c r="J19" s="106"/>
      <c r="K19" s="106"/>
      <c r="L19" s="106" t="e">
        <f t="shared" si="2"/>
        <v>#DIV/0!</v>
      </c>
      <c r="M19" s="106"/>
      <c r="N19" s="106"/>
      <c r="O19" s="106" t="e">
        <f t="shared" si="3"/>
        <v>#DIV/0!</v>
      </c>
      <c r="P19" s="106" t="e">
        <f t="shared" si="4"/>
        <v>#DIV/0!</v>
      </c>
      <c r="Q19" s="106" t="e">
        <f t="shared" si="5"/>
        <v>#DIV/0!</v>
      </c>
      <c r="R19" s="106" t="e">
        <f t="shared" si="6"/>
        <v>#DIV/0!</v>
      </c>
      <c r="S19" s="110"/>
    </row>
    <row r="20" spans="1:19" s="12" customFormat="1" ht="12" customHeight="1">
      <c r="A20" s="107" t="s">
        <v>95</v>
      </c>
      <c r="B20" s="77" t="s">
        <v>96</v>
      </c>
      <c r="C20" s="77" t="s">
        <v>106</v>
      </c>
      <c r="D20" s="105"/>
      <c r="E20" s="105"/>
      <c r="F20" s="106" t="e">
        <f t="shared" si="0"/>
        <v>#DIV/0!</v>
      </c>
      <c r="G20" s="106">
        <v>0</v>
      </c>
      <c r="H20" s="106"/>
      <c r="I20" s="106" t="e">
        <f t="shared" si="1"/>
        <v>#DIV/0!</v>
      </c>
      <c r="J20" s="106"/>
      <c r="K20" s="106"/>
      <c r="L20" s="106" t="e">
        <f t="shared" si="2"/>
        <v>#DIV/0!</v>
      </c>
      <c r="M20" s="106"/>
      <c r="N20" s="106"/>
      <c r="O20" s="106" t="e">
        <f t="shared" si="3"/>
        <v>#DIV/0!</v>
      </c>
      <c r="P20" s="106" t="e">
        <f t="shared" si="4"/>
        <v>#DIV/0!</v>
      </c>
      <c r="Q20" s="106" t="e">
        <f t="shared" si="5"/>
        <v>#DIV/0!</v>
      </c>
      <c r="R20" s="106" t="e">
        <f t="shared" si="6"/>
        <v>#DIV/0!</v>
      </c>
      <c r="S20" s="110"/>
    </row>
    <row r="21" spans="1:19" s="12" customFormat="1" ht="13.5" customHeight="1">
      <c r="A21" s="107" t="s">
        <v>97</v>
      </c>
      <c r="B21" s="77" t="s">
        <v>98</v>
      </c>
      <c r="C21" s="77" t="s">
        <v>107</v>
      </c>
      <c r="D21" s="105"/>
      <c r="E21" s="105"/>
      <c r="F21" s="106" t="e">
        <f t="shared" si="0"/>
        <v>#DIV/0!</v>
      </c>
      <c r="G21" s="106">
        <v>0</v>
      </c>
      <c r="H21" s="106"/>
      <c r="I21" s="106" t="e">
        <f t="shared" si="1"/>
        <v>#DIV/0!</v>
      </c>
      <c r="J21" s="106"/>
      <c r="K21" s="106"/>
      <c r="L21" s="106" t="e">
        <f t="shared" si="2"/>
        <v>#DIV/0!</v>
      </c>
      <c r="M21" s="106"/>
      <c r="N21" s="106"/>
      <c r="O21" s="106" t="e">
        <f t="shared" si="3"/>
        <v>#DIV/0!</v>
      </c>
      <c r="P21" s="106" t="e">
        <f t="shared" si="4"/>
        <v>#DIV/0!</v>
      </c>
      <c r="Q21" s="106" t="e">
        <f t="shared" si="5"/>
        <v>#DIV/0!</v>
      </c>
      <c r="R21" s="106" t="e">
        <f t="shared" si="6"/>
        <v>#DIV/0!</v>
      </c>
      <c r="S21" s="110"/>
    </row>
    <row r="22" spans="1:19" s="12" customFormat="1" ht="13.5" customHeight="1">
      <c r="A22" s="107" t="s">
        <v>99</v>
      </c>
      <c r="B22" s="77" t="s">
        <v>100</v>
      </c>
      <c r="C22" s="77" t="s">
        <v>190</v>
      </c>
      <c r="D22" s="105"/>
      <c r="E22" s="105"/>
      <c r="F22" s="106" t="e">
        <f t="shared" si="0"/>
        <v>#DIV/0!</v>
      </c>
      <c r="G22" s="106">
        <v>1</v>
      </c>
      <c r="H22" s="106">
        <v>1930</v>
      </c>
      <c r="I22" s="106"/>
      <c r="J22" s="106">
        <v>1</v>
      </c>
      <c r="K22" s="106">
        <v>1930</v>
      </c>
      <c r="L22" s="106">
        <f t="shared" si="2"/>
        <v>1930</v>
      </c>
      <c r="M22" s="106"/>
      <c r="N22" s="106"/>
      <c r="O22" s="106" t="e">
        <f t="shared" si="3"/>
        <v>#DIV/0!</v>
      </c>
      <c r="P22" s="106" t="e">
        <f t="shared" si="4"/>
        <v>#DIV/0!</v>
      </c>
      <c r="Q22" s="106" t="e">
        <f t="shared" si="5"/>
        <v>#DIV/0!</v>
      </c>
      <c r="R22" s="106" t="e">
        <f t="shared" si="6"/>
        <v>#DIV/0!</v>
      </c>
      <c r="S22" s="110"/>
    </row>
    <row r="23" spans="1:19" s="12" customFormat="1" ht="13.5" customHeight="1">
      <c r="A23" s="107"/>
      <c r="B23" s="77" t="s">
        <v>196</v>
      </c>
      <c r="C23" s="77" t="s">
        <v>190</v>
      </c>
      <c r="D23" s="289"/>
      <c r="E23" s="289"/>
      <c r="F23" s="106"/>
      <c r="G23" s="106">
        <v>9</v>
      </c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290"/>
    </row>
    <row r="24" spans="1:19" s="12" customFormat="1" ht="13.5" customHeight="1">
      <c r="A24" s="107"/>
      <c r="B24" s="77" t="s">
        <v>197</v>
      </c>
      <c r="C24" s="77" t="s">
        <v>190</v>
      </c>
      <c r="D24" s="289"/>
      <c r="E24" s="289"/>
      <c r="F24" s="106"/>
      <c r="G24" s="106">
        <v>10</v>
      </c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290"/>
    </row>
    <row r="25" spans="1:19" s="12" customFormat="1" ht="13.5" customHeight="1">
      <c r="A25" s="107"/>
      <c r="B25" s="77" t="s">
        <v>198</v>
      </c>
      <c r="C25" s="77" t="s">
        <v>190</v>
      </c>
      <c r="D25" s="289"/>
      <c r="E25" s="289"/>
      <c r="F25" s="106"/>
      <c r="G25" s="106">
        <v>1</v>
      </c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290"/>
    </row>
    <row r="26" spans="1:19" s="12" customFormat="1" ht="13.5" customHeight="1">
      <c r="A26" s="107"/>
      <c r="B26" s="77" t="s">
        <v>193</v>
      </c>
      <c r="C26" s="77" t="s">
        <v>190</v>
      </c>
      <c r="D26" s="289"/>
      <c r="E26" s="289"/>
      <c r="F26" s="106"/>
      <c r="G26" s="106">
        <v>5</v>
      </c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290"/>
    </row>
    <row r="27" spans="1:19" s="12" customFormat="1" ht="13.5" customHeight="1">
      <c r="A27" s="107"/>
      <c r="B27" s="77" t="s">
        <v>199</v>
      </c>
      <c r="C27" s="77" t="s">
        <v>190</v>
      </c>
      <c r="D27" s="289"/>
      <c r="E27" s="289"/>
      <c r="F27" s="106"/>
      <c r="G27" s="106">
        <v>1</v>
      </c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290"/>
    </row>
    <row r="28" spans="1:19" s="12" customFormat="1" ht="13.5" customHeight="1">
      <c r="A28" s="107"/>
      <c r="B28" s="77" t="s">
        <v>200</v>
      </c>
      <c r="C28" s="77"/>
      <c r="D28" s="289"/>
      <c r="E28" s="289"/>
      <c r="F28" s="106"/>
      <c r="G28" s="106">
        <v>2</v>
      </c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290"/>
    </row>
    <row r="29" spans="1:19" s="6" customFormat="1" ht="13.5" customHeight="1">
      <c r="A29" s="107" t="s">
        <v>101</v>
      </c>
      <c r="B29" s="77" t="s">
        <v>102</v>
      </c>
      <c r="C29" s="77" t="s">
        <v>108</v>
      </c>
      <c r="D29" s="93"/>
      <c r="E29" s="93"/>
      <c r="F29" s="93" t="e">
        <f>E29/D29</f>
        <v>#DIV/0!</v>
      </c>
      <c r="G29" s="93"/>
      <c r="H29" s="93"/>
      <c r="I29" s="93" t="e">
        <f>H29/G29</f>
        <v>#DIV/0!</v>
      </c>
      <c r="J29" s="93"/>
      <c r="K29" s="93"/>
      <c r="L29" s="93" t="e">
        <f>K29/J29</f>
        <v>#DIV/0!</v>
      </c>
      <c r="M29" s="93"/>
      <c r="N29" s="93"/>
      <c r="O29" s="93" t="e">
        <f>N29/M29</f>
        <v>#DIV/0!</v>
      </c>
      <c r="P29" s="93" t="e">
        <f>O29-F29</f>
        <v>#DIV/0!</v>
      </c>
      <c r="Q29" s="93" t="e">
        <f>O29-I29</f>
        <v>#DIV/0!</v>
      </c>
      <c r="R29" s="93" t="e">
        <f>O29-L29</f>
        <v>#DIV/0!</v>
      </c>
      <c r="S29" s="94" t="s">
        <v>49</v>
      </c>
    </row>
    <row r="30" spans="1:19" s="6" customFormat="1" ht="13.5" customHeight="1">
      <c r="A30" s="92"/>
      <c r="B30" s="86" t="s">
        <v>177</v>
      </c>
      <c r="C30" s="97" t="s">
        <v>178</v>
      </c>
      <c r="D30" s="93"/>
      <c r="E30" s="93"/>
      <c r="F30" s="93" t="e">
        <f>E30/D30</f>
        <v>#DIV/0!</v>
      </c>
      <c r="G30" s="93"/>
      <c r="H30" s="93"/>
      <c r="I30" s="93" t="e">
        <f>H30/G30</f>
        <v>#DIV/0!</v>
      </c>
      <c r="J30" s="93"/>
      <c r="K30" s="93"/>
      <c r="L30" s="93" t="e">
        <f>K30/J30</f>
        <v>#DIV/0!</v>
      </c>
      <c r="M30" s="93"/>
      <c r="N30" s="93"/>
      <c r="O30" s="93" t="e">
        <f>N30/M30</f>
        <v>#DIV/0!</v>
      </c>
      <c r="P30" s="93" t="e">
        <f>O30-F30</f>
        <v>#DIV/0!</v>
      </c>
      <c r="Q30" s="93" t="e">
        <f>O30-I30</f>
        <v>#DIV/0!</v>
      </c>
      <c r="R30" s="93" t="e">
        <f>O30-L30</f>
        <v>#DIV/0!</v>
      </c>
      <c r="S30" s="94" t="s">
        <v>49</v>
      </c>
    </row>
    <row r="31" spans="1:19" s="6" customFormat="1" ht="13.5" customHeight="1">
      <c r="A31" s="297"/>
      <c r="B31" s="288"/>
      <c r="C31" s="298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300"/>
    </row>
    <row r="32" spans="1:19" s="6" customFormat="1" ht="13.5" customHeight="1" thickBot="1">
      <c r="A32" s="98"/>
      <c r="B32" s="111"/>
      <c r="C32" s="99"/>
      <c r="D32" s="100"/>
      <c r="E32" s="100"/>
      <c r="F32" s="100" t="e">
        <f>E32/D32</f>
        <v>#DIV/0!</v>
      </c>
      <c r="G32" s="100"/>
      <c r="H32" s="100"/>
      <c r="I32" s="100" t="e">
        <f>H32/G32</f>
        <v>#DIV/0!</v>
      </c>
      <c r="J32" s="100"/>
      <c r="K32" s="100"/>
      <c r="L32" s="100" t="e">
        <f>K32/J32</f>
        <v>#DIV/0!</v>
      </c>
      <c r="M32" s="100"/>
      <c r="N32" s="100"/>
      <c r="O32" s="100" t="e">
        <f>N32/M32</f>
        <v>#DIV/0!</v>
      </c>
      <c r="P32" s="100" t="e">
        <f>O32-F32</f>
        <v>#DIV/0!</v>
      </c>
      <c r="Q32" s="100" t="e">
        <f>O32-I32</f>
        <v>#DIV/0!</v>
      </c>
      <c r="R32" s="100" t="e">
        <f>O32-L32</f>
        <v>#DIV/0!</v>
      </c>
      <c r="S32" s="112" t="s">
        <v>49</v>
      </c>
    </row>
    <row r="33" spans="1:19" s="4" customFormat="1" ht="12.75">
      <c r="A33" s="19"/>
      <c r="B33" s="8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6" ht="13.5" thickBot="1">
      <c r="A34" s="322" t="s">
        <v>58</v>
      </c>
      <c r="B34" s="344"/>
      <c r="C34" s="344"/>
      <c r="D34" s="344"/>
      <c r="E34" s="344"/>
      <c r="F34" s="344"/>
    </row>
    <row r="35" spans="1:6" ht="25.5">
      <c r="A35" s="102" t="s">
        <v>0</v>
      </c>
      <c r="B35" s="104" t="s">
        <v>50</v>
      </c>
      <c r="C35" s="104" t="s">
        <v>56</v>
      </c>
      <c r="D35" s="104" t="s">
        <v>45</v>
      </c>
      <c r="E35" s="104" t="s">
        <v>57</v>
      </c>
      <c r="F35" s="113" t="s">
        <v>23</v>
      </c>
    </row>
    <row r="36" spans="1:6" ht="12.75">
      <c r="A36" s="103"/>
      <c r="B36" s="105"/>
      <c r="C36" s="105"/>
      <c r="D36" s="105"/>
      <c r="E36" s="105"/>
      <c r="F36" s="114"/>
    </row>
    <row r="37" spans="1:6" ht="12.75">
      <c r="A37" s="107" t="s">
        <v>81</v>
      </c>
      <c r="B37" s="77" t="s">
        <v>82</v>
      </c>
      <c r="C37" s="77" t="s">
        <v>103</v>
      </c>
      <c r="D37" s="105"/>
      <c r="E37" s="105"/>
      <c r="F37" s="114"/>
    </row>
    <row r="38" spans="1:6" ht="12.75">
      <c r="A38" s="107" t="s">
        <v>83</v>
      </c>
      <c r="B38" s="77" t="s">
        <v>84</v>
      </c>
      <c r="C38" s="77" t="s">
        <v>104</v>
      </c>
      <c r="D38" s="105"/>
      <c r="E38" s="105"/>
      <c r="F38" s="114"/>
    </row>
    <row r="39" spans="1:6" ht="12.75">
      <c r="A39" s="107" t="s">
        <v>85</v>
      </c>
      <c r="B39" s="77" t="s">
        <v>86</v>
      </c>
      <c r="C39" s="77" t="s">
        <v>105</v>
      </c>
      <c r="D39" s="105"/>
      <c r="E39" s="105"/>
      <c r="F39" s="114"/>
    </row>
    <row r="40" spans="1:6" ht="12.75">
      <c r="A40" s="107" t="s">
        <v>87</v>
      </c>
      <c r="B40" s="77" t="s">
        <v>88</v>
      </c>
      <c r="C40" s="77" t="s">
        <v>105</v>
      </c>
      <c r="D40" s="105"/>
      <c r="E40" s="105"/>
      <c r="F40" s="114"/>
    </row>
    <row r="41" spans="1:6" ht="12.75">
      <c r="A41" s="107" t="s">
        <v>89</v>
      </c>
      <c r="B41" s="77" t="s">
        <v>90</v>
      </c>
      <c r="C41" s="77" t="s">
        <v>104</v>
      </c>
      <c r="D41" s="55"/>
      <c r="E41" s="95">
        <v>0</v>
      </c>
      <c r="F41" s="115"/>
    </row>
    <row r="42" spans="1:6" ht="12.75">
      <c r="A42" s="107" t="s">
        <v>91</v>
      </c>
      <c r="B42" s="77" t="s">
        <v>92</v>
      </c>
      <c r="C42" s="77" t="s">
        <v>106</v>
      </c>
      <c r="D42" s="105"/>
      <c r="E42" s="105"/>
      <c r="F42" s="114"/>
    </row>
    <row r="43" spans="1:6" ht="12.75">
      <c r="A43" s="107" t="s">
        <v>93</v>
      </c>
      <c r="B43" s="77" t="s">
        <v>94</v>
      </c>
      <c r="C43" s="77" t="s">
        <v>106</v>
      </c>
      <c r="D43" s="105"/>
      <c r="E43" s="105"/>
      <c r="F43" s="114"/>
    </row>
    <row r="44" spans="1:6" ht="12.75">
      <c r="A44" s="107" t="s">
        <v>95</v>
      </c>
      <c r="B44" s="77" t="s">
        <v>96</v>
      </c>
      <c r="C44" s="77" t="s">
        <v>106</v>
      </c>
      <c r="D44" s="105"/>
      <c r="E44" s="105"/>
      <c r="F44" s="114"/>
    </row>
    <row r="45" spans="1:6" ht="12.75">
      <c r="A45" s="107" t="s">
        <v>97</v>
      </c>
      <c r="B45" s="77" t="s">
        <v>98</v>
      </c>
      <c r="C45" s="77" t="s">
        <v>107</v>
      </c>
      <c r="D45" s="105"/>
      <c r="E45" s="105"/>
      <c r="F45" s="114"/>
    </row>
    <row r="46" spans="1:6" ht="12.75">
      <c r="A46" s="116" t="s">
        <v>99</v>
      </c>
      <c r="B46" s="78" t="s">
        <v>100</v>
      </c>
      <c r="C46" s="77" t="s">
        <v>188</v>
      </c>
      <c r="D46" s="55"/>
      <c r="E46" s="95">
        <v>0</v>
      </c>
      <c r="F46" s="115"/>
    </row>
    <row r="47" spans="1:6" ht="12.75">
      <c r="A47" s="291"/>
      <c r="B47" s="292" t="s">
        <v>189</v>
      </c>
      <c r="C47" s="293" t="s">
        <v>190</v>
      </c>
      <c r="D47" s="294"/>
      <c r="E47" s="295"/>
      <c r="F47" s="296"/>
    </row>
    <row r="48" spans="1:6" ht="12.75">
      <c r="A48" s="291"/>
      <c r="B48" s="292" t="s">
        <v>191</v>
      </c>
      <c r="C48" s="293" t="s">
        <v>190</v>
      </c>
      <c r="D48" s="294"/>
      <c r="E48" s="295"/>
      <c r="F48" s="296"/>
    </row>
    <row r="49" spans="1:6" ht="12.75">
      <c r="A49" s="291"/>
      <c r="B49" s="292" t="s">
        <v>192</v>
      </c>
      <c r="C49" s="293" t="s">
        <v>190</v>
      </c>
      <c r="D49" s="294"/>
      <c r="E49" s="295"/>
      <c r="F49" s="296"/>
    </row>
    <row r="50" spans="1:6" ht="12.75">
      <c r="A50" s="291"/>
      <c r="B50" s="292" t="s">
        <v>193</v>
      </c>
      <c r="C50" s="293" t="s">
        <v>190</v>
      </c>
      <c r="D50" s="294"/>
      <c r="E50" s="295"/>
      <c r="F50" s="296"/>
    </row>
    <row r="51" spans="1:6" ht="12.75">
      <c r="A51" s="291"/>
      <c r="B51" s="292" t="s">
        <v>194</v>
      </c>
      <c r="C51" s="293" t="s">
        <v>190</v>
      </c>
      <c r="D51" s="294"/>
      <c r="E51" s="295"/>
      <c r="F51" s="296"/>
    </row>
    <row r="52" spans="1:6" ht="12.75">
      <c r="A52" s="291"/>
      <c r="B52" s="292" t="s">
        <v>195</v>
      </c>
      <c r="C52" s="293" t="s">
        <v>190</v>
      </c>
      <c r="D52" s="294"/>
      <c r="E52" s="295"/>
      <c r="F52" s="296"/>
    </row>
    <row r="53" spans="1:6" ht="13.5" thickBot="1">
      <c r="A53" s="117" t="s">
        <v>101</v>
      </c>
      <c r="B53" s="118" t="s">
        <v>102</v>
      </c>
      <c r="C53" s="119" t="s">
        <v>108</v>
      </c>
      <c r="D53" s="120"/>
      <c r="E53" s="120">
        <v>0</v>
      </c>
      <c r="F53" s="121"/>
    </row>
    <row r="54" spans="1:19" s="4" customFormat="1" ht="12.75">
      <c r="A54" s="36"/>
      <c r="B54" s="36"/>
      <c r="C54" s="36"/>
      <c r="D54" s="36"/>
      <c r="E54" s="96"/>
      <c r="F54" s="36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1:19" s="4" customFormat="1" ht="12.75">
      <c r="A55" s="36"/>
      <c r="B55" s="36"/>
      <c r="C55" s="36"/>
      <c r="D55" s="36"/>
      <c r="E55" s="96"/>
      <c r="F55" s="36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1:19" s="4" customFormat="1" ht="12.75">
      <c r="A56" s="36"/>
      <c r="B56" s="36"/>
      <c r="C56" s="36"/>
      <c r="D56" s="36"/>
      <c r="E56" s="96"/>
      <c r="F56" s="36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1:19" s="4" customFormat="1" ht="12.75">
      <c r="A57" s="36"/>
      <c r="B57" s="36"/>
      <c r="C57" s="36"/>
      <c r="D57" s="36"/>
      <c r="E57" s="96"/>
      <c r="F57" s="36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1:9" ht="12.75" customHeight="1">
      <c r="A58" s="306" t="s">
        <v>80</v>
      </c>
      <c r="B58" s="307"/>
      <c r="C58" s="55" t="s">
        <v>9</v>
      </c>
      <c r="D58" s="303" t="s">
        <v>204</v>
      </c>
      <c r="E58" s="304"/>
      <c r="F58" s="339" t="s">
        <v>71</v>
      </c>
      <c r="G58" s="55" t="s">
        <v>9</v>
      </c>
      <c r="H58" s="303" t="s">
        <v>176</v>
      </c>
      <c r="I58" s="304"/>
    </row>
    <row r="59" spans="1:9" ht="12.75">
      <c r="A59" s="308"/>
      <c r="B59" s="309"/>
      <c r="C59" s="55" t="s">
        <v>19</v>
      </c>
      <c r="D59" s="303"/>
      <c r="E59" s="304"/>
      <c r="F59" s="327"/>
      <c r="G59" s="55" t="s">
        <v>19</v>
      </c>
      <c r="H59" s="303"/>
      <c r="I59" s="304"/>
    </row>
    <row r="60" spans="1:9" ht="28.5" customHeight="1">
      <c r="A60" s="310"/>
      <c r="B60" s="311"/>
      <c r="C60" s="55" t="s">
        <v>20</v>
      </c>
      <c r="D60" s="305" t="s">
        <v>209</v>
      </c>
      <c r="E60" s="304"/>
      <c r="F60" s="328"/>
      <c r="G60" s="55" t="s">
        <v>20</v>
      </c>
      <c r="H60" s="305" t="s">
        <v>209</v>
      </c>
      <c r="I60" s="304"/>
    </row>
    <row r="63" spans="1:19" s="4" customFormat="1" ht="12.75">
      <c r="A63" s="19"/>
      <c r="B63" s="82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</row>
    <row r="64" ht="18.75" customHeight="1"/>
  </sheetData>
  <sheetProtection/>
  <mergeCells count="30">
    <mergeCell ref="A34:F34"/>
    <mergeCell ref="H59:I59"/>
    <mergeCell ref="D60:E60"/>
    <mergeCell ref="H60:I60"/>
    <mergeCell ref="A9:B9"/>
    <mergeCell ref="R11:R12"/>
    <mergeCell ref="P10:R10"/>
    <mergeCell ref="A58:B60"/>
    <mergeCell ref="D58:E58"/>
    <mergeCell ref="F58:F60"/>
    <mergeCell ref="H58:I58"/>
    <mergeCell ref="D59:E59"/>
    <mergeCell ref="Q11:Q12"/>
    <mergeCell ref="H11:H12"/>
    <mergeCell ref="P11:P12"/>
    <mergeCell ref="J11:J12"/>
    <mergeCell ref="K11:K12"/>
    <mergeCell ref="L11:L12"/>
    <mergeCell ref="G11:G12"/>
    <mergeCell ref="F11:F12"/>
    <mergeCell ref="S10:S12"/>
    <mergeCell ref="I11:I12"/>
    <mergeCell ref="M11:M12"/>
    <mergeCell ref="N11:N12"/>
    <mergeCell ref="O11:O12"/>
    <mergeCell ref="A11:A12"/>
    <mergeCell ref="B11:B12"/>
    <mergeCell ref="C11:C12"/>
    <mergeCell ref="D11:D12"/>
    <mergeCell ref="E11:E1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31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3.140625" style="148" customWidth="1"/>
    <col min="2" max="2" width="3.8515625" style="148" customWidth="1"/>
    <col min="3" max="3" width="34.421875" style="148" customWidth="1"/>
    <col min="4" max="4" width="6.7109375" style="148" customWidth="1"/>
    <col min="5" max="5" width="11.57421875" style="150" customWidth="1"/>
    <col min="6" max="6" width="12.57421875" style="150" customWidth="1"/>
    <col min="7" max="7" width="8.7109375" style="148" customWidth="1"/>
    <col min="8" max="8" width="11.57421875" style="150" customWidth="1"/>
    <col min="9" max="9" width="12.57421875" style="150" customWidth="1"/>
    <col min="10" max="10" width="8.7109375" style="148" customWidth="1"/>
    <col min="11" max="11" width="11.57421875" style="150" customWidth="1"/>
    <col min="12" max="12" width="12.57421875" style="150" customWidth="1"/>
    <col min="13" max="13" width="8.7109375" style="148" customWidth="1"/>
    <col min="14" max="14" width="13.28125" style="150" customWidth="1"/>
  </cols>
  <sheetData>
    <row r="1" spans="3:13" ht="14.25">
      <c r="C1" s="149"/>
      <c r="D1" s="149"/>
      <c r="G1" s="149"/>
      <c r="J1" s="149"/>
      <c r="K1" s="199"/>
      <c r="L1" s="199" t="s">
        <v>129</v>
      </c>
      <c r="M1" s="149"/>
    </row>
    <row r="2" spans="2:13" ht="12.75">
      <c r="B2" s="149" t="s">
        <v>72</v>
      </c>
      <c r="C2" s="149"/>
      <c r="D2" s="149"/>
      <c r="G2" s="149"/>
      <c r="J2" s="149"/>
      <c r="M2" s="149"/>
    </row>
    <row r="3" ht="12.75">
      <c r="B3" s="149" t="s">
        <v>131</v>
      </c>
    </row>
    <row r="5" spans="2:14" ht="12.75">
      <c r="B5" s="348" t="s">
        <v>214</v>
      </c>
      <c r="C5" s="348"/>
      <c r="D5" s="348"/>
      <c r="E5" s="348"/>
      <c r="F5" s="348"/>
      <c r="G5" s="348"/>
      <c r="H5" s="348"/>
      <c r="I5" s="151"/>
      <c r="J5" s="146"/>
      <c r="K5" s="151"/>
      <c r="L5" s="151"/>
      <c r="M5" s="146"/>
      <c r="N5" s="151"/>
    </row>
    <row r="6" spans="3:13" ht="13.5" thickBot="1">
      <c r="C6" s="149"/>
      <c r="D6" s="149"/>
      <c r="G6" s="149"/>
      <c r="J6" s="149"/>
      <c r="M6" s="149"/>
    </row>
    <row r="7" spans="2:14" ht="12.75">
      <c r="B7" s="152"/>
      <c r="C7" s="153" t="s">
        <v>112</v>
      </c>
      <c r="D7" s="153"/>
      <c r="E7" s="154"/>
      <c r="F7" s="349" t="s">
        <v>202</v>
      </c>
      <c r="G7" s="350"/>
      <c r="H7" s="351"/>
      <c r="I7" s="349" t="s">
        <v>113</v>
      </c>
      <c r="J7" s="350"/>
      <c r="K7" s="351"/>
      <c r="L7" s="349" t="s">
        <v>114</v>
      </c>
      <c r="M7" s="350"/>
      <c r="N7" s="351"/>
    </row>
    <row r="8" spans="2:14" ht="26.25" thickBot="1">
      <c r="B8" s="155" t="s">
        <v>115</v>
      </c>
      <c r="C8" s="156" t="s">
        <v>39</v>
      </c>
      <c r="D8" s="157" t="s">
        <v>116</v>
      </c>
      <c r="E8" s="158" t="s">
        <v>117</v>
      </c>
      <c r="F8" s="159" t="s">
        <v>39</v>
      </c>
      <c r="G8" s="157" t="s">
        <v>116</v>
      </c>
      <c r="H8" s="158" t="s">
        <v>117</v>
      </c>
      <c r="I8" s="159" t="s">
        <v>39</v>
      </c>
      <c r="J8" s="157" t="s">
        <v>116</v>
      </c>
      <c r="K8" s="158" t="s">
        <v>117</v>
      </c>
      <c r="L8" s="159" t="s">
        <v>39</v>
      </c>
      <c r="M8" s="157" t="s">
        <v>116</v>
      </c>
      <c r="N8" s="158" t="s">
        <v>117</v>
      </c>
    </row>
    <row r="9" spans="2:14" ht="12.75">
      <c r="B9" s="160"/>
      <c r="C9" s="161"/>
      <c r="D9" s="162"/>
      <c r="E9" s="163"/>
      <c r="F9" s="164"/>
      <c r="G9" s="165"/>
      <c r="H9" s="166"/>
      <c r="I9" s="164"/>
      <c r="J9" s="165"/>
      <c r="K9" s="166"/>
      <c r="L9" s="164"/>
      <c r="M9" s="165"/>
      <c r="N9" s="166"/>
    </row>
    <row r="10" spans="2:14" ht="12.75">
      <c r="B10" s="167">
        <v>1</v>
      </c>
      <c r="C10" s="168" t="s">
        <v>118</v>
      </c>
      <c r="D10" s="169"/>
      <c r="E10" s="170"/>
      <c r="F10" s="171" t="s">
        <v>99</v>
      </c>
      <c r="G10" s="172"/>
      <c r="H10" s="302">
        <v>1930</v>
      </c>
      <c r="I10" s="171"/>
      <c r="J10" s="172"/>
      <c r="K10" s="173"/>
      <c r="L10" s="171"/>
      <c r="M10" s="172"/>
      <c r="N10" s="173"/>
    </row>
    <row r="11" spans="2:14" ht="12.75">
      <c r="B11" s="167"/>
      <c r="C11" s="174" t="s">
        <v>119</v>
      </c>
      <c r="D11" s="174"/>
      <c r="E11" s="175"/>
      <c r="F11" s="176"/>
      <c r="G11" s="174"/>
      <c r="H11" s="175"/>
      <c r="I11" s="176"/>
      <c r="J11" s="177"/>
      <c r="K11" s="178"/>
      <c r="L11" s="176"/>
      <c r="M11" s="177"/>
      <c r="N11" s="178"/>
    </row>
    <row r="12" spans="2:14" ht="12.75">
      <c r="B12" s="167"/>
      <c r="C12" s="174" t="s">
        <v>120</v>
      </c>
      <c r="D12" s="174"/>
      <c r="E12" s="175"/>
      <c r="F12" s="176"/>
      <c r="G12" s="174"/>
      <c r="H12" s="175"/>
      <c r="I12" s="176"/>
      <c r="J12" s="177"/>
      <c r="K12" s="178"/>
      <c r="L12" s="176"/>
      <c r="M12" s="177"/>
      <c r="N12" s="178"/>
    </row>
    <row r="13" spans="2:14" ht="12.75">
      <c r="B13" s="167"/>
      <c r="C13" s="174" t="s">
        <v>121</v>
      </c>
      <c r="D13" s="174"/>
      <c r="E13" s="175"/>
      <c r="F13" s="176"/>
      <c r="G13" s="174"/>
      <c r="H13" s="175"/>
      <c r="I13" s="176"/>
      <c r="J13" s="177"/>
      <c r="K13" s="178"/>
      <c r="L13" s="176"/>
      <c r="M13" s="177"/>
      <c r="N13" s="178"/>
    </row>
    <row r="14" spans="2:14" ht="12.75">
      <c r="B14" s="167"/>
      <c r="C14" s="174" t="s">
        <v>122</v>
      </c>
      <c r="D14" s="174"/>
      <c r="E14" s="175"/>
      <c r="F14" s="176"/>
      <c r="G14" s="174"/>
      <c r="H14" s="175"/>
      <c r="I14" s="176"/>
      <c r="J14" s="177"/>
      <c r="K14" s="178"/>
      <c r="L14" s="176"/>
      <c r="M14" s="177"/>
      <c r="N14" s="178"/>
    </row>
    <row r="15" spans="2:14" ht="12.75">
      <c r="B15" s="167"/>
      <c r="C15" s="174" t="s">
        <v>123</v>
      </c>
      <c r="D15" s="174"/>
      <c r="E15" s="175"/>
      <c r="F15" s="176"/>
      <c r="G15" s="174"/>
      <c r="H15" s="175"/>
      <c r="I15" s="176"/>
      <c r="J15" s="177"/>
      <c r="K15" s="178"/>
      <c r="L15" s="176"/>
      <c r="M15" s="177"/>
      <c r="N15" s="178"/>
    </row>
    <row r="16" spans="2:14" ht="12.75">
      <c r="B16" s="167"/>
      <c r="C16" s="174" t="s">
        <v>124</v>
      </c>
      <c r="D16" s="174"/>
      <c r="E16" s="175"/>
      <c r="F16" s="176"/>
      <c r="G16" s="174"/>
      <c r="H16" s="175"/>
      <c r="I16" s="176"/>
      <c r="J16" s="177"/>
      <c r="K16" s="178"/>
      <c r="L16" s="176"/>
      <c r="M16" s="177"/>
      <c r="N16" s="178"/>
    </row>
    <row r="17" spans="2:14" ht="12.75">
      <c r="B17" s="167"/>
      <c r="C17" s="174" t="s">
        <v>185</v>
      </c>
      <c r="D17" s="174"/>
      <c r="E17" s="175"/>
      <c r="F17" s="176"/>
      <c r="G17" s="174"/>
      <c r="H17" s="175"/>
      <c r="I17" s="176"/>
      <c r="J17" s="177"/>
      <c r="K17" s="178"/>
      <c r="L17" s="176"/>
      <c r="M17" s="177"/>
      <c r="N17" s="178"/>
    </row>
    <row r="18" spans="2:14" ht="12.75">
      <c r="B18" s="167"/>
      <c r="C18" s="174" t="s">
        <v>186</v>
      </c>
      <c r="D18" s="174"/>
      <c r="E18" s="175"/>
      <c r="F18" s="176"/>
      <c r="G18" s="174"/>
      <c r="H18" s="175"/>
      <c r="I18" s="176"/>
      <c r="J18" s="177"/>
      <c r="K18" s="287"/>
      <c r="L18" s="176"/>
      <c r="M18" s="177"/>
      <c r="N18" s="287"/>
    </row>
    <row r="19" spans="2:14" ht="12.75">
      <c r="B19" s="179">
        <v>2</v>
      </c>
      <c r="C19" s="180" t="s">
        <v>125</v>
      </c>
      <c r="D19" s="181"/>
      <c r="E19" s="182"/>
      <c r="F19" s="171" t="s">
        <v>91</v>
      </c>
      <c r="G19" s="181"/>
      <c r="H19" s="182"/>
      <c r="I19" s="171"/>
      <c r="J19" s="183"/>
      <c r="K19" s="147"/>
      <c r="L19" s="171"/>
      <c r="M19" s="183"/>
      <c r="N19" s="147"/>
    </row>
    <row r="20" spans="2:14" ht="12.75">
      <c r="B20" s="184"/>
      <c r="C20" s="181" t="s">
        <v>126</v>
      </c>
      <c r="D20" s="181"/>
      <c r="E20" s="185"/>
      <c r="F20" s="186"/>
      <c r="G20" s="181"/>
      <c r="H20" s="185"/>
      <c r="I20" s="186"/>
      <c r="J20" s="187"/>
      <c r="K20" s="188"/>
      <c r="L20" s="186"/>
      <c r="M20" s="187"/>
      <c r="N20" s="188"/>
    </row>
    <row r="21" spans="2:14" ht="12.75">
      <c r="B21" s="189"/>
      <c r="C21" s="181" t="s">
        <v>127</v>
      </c>
      <c r="D21" s="181"/>
      <c r="E21" s="185"/>
      <c r="F21" s="186"/>
      <c r="G21" s="181"/>
      <c r="H21" s="185"/>
      <c r="I21" s="186"/>
      <c r="J21" s="187"/>
      <c r="K21" s="188"/>
      <c r="L21" s="186"/>
      <c r="M21" s="187"/>
      <c r="N21" s="188"/>
    </row>
    <row r="22" spans="2:14" ht="12.75">
      <c r="B22" s="189"/>
      <c r="C22" s="181" t="s">
        <v>207</v>
      </c>
      <c r="D22" s="181"/>
      <c r="E22" s="185"/>
      <c r="F22" s="186"/>
      <c r="G22" s="181"/>
      <c r="H22" s="185"/>
      <c r="I22" s="186"/>
      <c r="J22" s="187"/>
      <c r="K22" s="188"/>
      <c r="L22" s="186"/>
      <c r="M22" s="187"/>
      <c r="N22" s="188"/>
    </row>
    <row r="23" spans="2:14" ht="12.75">
      <c r="B23" s="189"/>
      <c r="C23" s="181" t="s">
        <v>179</v>
      </c>
      <c r="D23" s="181"/>
      <c r="E23" s="185"/>
      <c r="F23" s="186"/>
      <c r="G23" s="181"/>
      <c r="H23" s="185"/>
      <c r="I23" s="186"/>
      <c r="J23" s="187"/>
      <c r="K23" s="188"/>
      <c r="L23" s="186"/>
      <c r="M23" s="187"/>
      <c r="N23" s="188"/>
    </row>
    <row r="24" spans="2:14" ht="12.75">
      <c r="B24" s="190">
        <v>3</v>
      </c>
      <c r="C24" s="180" t="s">
        <v>203</v>
      </c>
      <c r="D24" s="181"/>
      <c r="E24" s="182"/>
      <c r="F24" s="171"/>
      <c r="G24" s="181"/>
      <c r="H24" s="182"/>
      <c r="I24" s="171"/>
      <c r="J24" s="183"/>
      <c r="K24" s="147"/>
      <c r="L24" s="171"/>
      <c r="M24" s="183"/>
      <c r="N24" s="147"/>
    </row>
    <row r="25" spans="2:14" ht="12.75">
      <c r="B25" s="184"/>
      <c r="C25" s="181"/>
      <c r="D25" s="181"/>
      <c r="E25" s="185"/>
      <c r="F25" s="186"/>
      <c r="G25" s="187"/>
      <c r="H25" s="301"/>
      <c r="I25" s="186"/>
      <c r="J25" s="187"/>
      <c r="K25" s="191"/>
      <c r="L25" s="186"/>
      <c r="M25" s="187"/>
      <c r="N25" s="191"/>
    </row>
    <row r="26" spans="2:14" ht="12.75">
      <c r="B26" s="184"/>
      <c r="C26" s="181"/>
      <c r="D26" s="181"/>
      <c r="E26" s="185"/>
      <c r="F26" s="186"/>
      <c r="G26" s="187"/>
      <c r="H26" s="191"/>
      <c r="I26" s="186"/>
      <c r="J26" s="187"/>
      <c r="K26" s="191"/>
      <c r="L26" s="186"/>
      <c r="M26" s="187"/>
      <c r="N26" s="191"/>
    </row>
    <row r="27" spans="2:14" ht="13.5" thickBot="1">
      <c r="B27" s="192"/>
      <c r="C27" s="156" t="s">
        <v>128</v>
      </c>
      <c r="D27" s="156"/>
      <c r="E27" s="193"/>
      <c r="F27" s="194"/>
      <c r="G27" s="195"/>
      <c r="H27" s="196">
        <v>1930</v>
      </c>
      <c r="I27" s="194"/>
      <c r="J27" s="195"/>
      <c r="K27" s="196">
        <f>SUM(K10:K26)</f>
        <v>0</v>
      </c>
      <c r="L27" s="194"/>
      <c r="M27" s="195"/>
      <c r="N27" s="196">
        <f>SUM(N10:N26)</f>
        <v>0</v>
      </c>
    </row>
    <row r="29" spans="3:8" ht="13.5">
      <c r="C29" s="197"/>
      <c r="D29" s="197"/>
      <c r="E29" s="198"/>
      <c r="F29" s="198"/>
      <c r="G29" s="197"/>
      <c r="H29" s="198"/>
    </row>
    <row r="31" spans="3:10" ht="12.75">
      <c r="C31" s="148" t="s">
        <v>187</v>
      </c>
      <c r="J31" s="148" t="s">
        <v>208</v>
      </c>
    </row>
  </sheetData>
  <sheetProtection/>
  <mergeCells count="4">
    <mergeCell ref="B5:H5"/>
    <mergeCell ref="F7:H7"/>
    <mergeCell ref="I7:K7"/>
    <mergeCell ref="L7:N7"/>
  </mergeCells>
  <printOptions/>
  <pageMargins left="0.16" right="0.16" top="0.75" bottom="0.75" header="0.3" footer="0.3"/>
  <pageSetup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selection activeCell="F44" sqref="F44"/>
    </sheetView>
  </sheetViews>
  <sheetFormatPr defaultColWidth="9.140625" defaultRowHeight="12.75"/>
  <cols>
    <col min="1" max="1" width="13.00390625" style="128" customWidth="1"/>
    <col min="2" max="2" width="19.421875" style="128" customWidth="1"/>
    <col min="3" max="3" width="14.140625" style="128" customWidth="1"/>
    <col min="4" max="4" width="15.421875" style="128" customWidth="1"/>
    <col min="5" max="5" width="17.421875" style="128" customWidth="1"/>
    <col min="6" max="6" width="17.57421875" style="128" customWidth="1"/>
    <col min="7" max="7" width="19.7109375" style="128" customWidth="1"/>
    <col min="8" max="8" width="21.8515625" style="128" customWidth="1"/>
    <col min="9" max="9" width="24.8515625" style="128" customWidth="1"/>
    <col min="10" max="10" width="29.00390625" style="128" customWidth="1"/>
    <col min="11" max="11" width="25.140625" style="128" customWidth="1"/>
    <col min="12" max="12" width="14.421875" style="13" customWidth="1"/>
    <col min="13" max="16384" width="9.140625" style="13" customWidth="1"/>
  </cols>
  <sheetData>
    <row r="1" spans="1:11" s="18" customFormat="1" ht="12.75">
      <c r="A1" s="26" t="s">
        <v>72</v>
      </c>
      <c r="B1" s="26"/>
      <c r="C1" s="26"/>
      <c r="D1" s="28"/>
      <c r="E1" s="28"/>
      <c r="F1" s="28"/>
      <c r="G1" s="28"/>
      <c r="H1" s="28"/>
      <c r="I1" s="28"/>
      <c r="J1" s="56"/>
      <c r="K1" s="56"/>
    </row>
    <row r="2" spans="1:11" s="18" customFormat="1" ht="12.75">
      <c r="A2" s="26" t="s">
        <v>73</v>
      </c>
      <c r="B2" s="26"/>
      <c r="C2" s="26"/>
      <c r="D2" s="28"/>
      <c r="E2" s="28"/>
      <c r="F2" s="28"/>
      <c r="G2" s="28"/>
      <c r="H2" s="28"/>
      <c r="I2" s="28"/>
      <c r="J2" s="56"/>
      <c r="K2" s="56"/>
    </row>
    <row r="3" spans="1:11" s="18" customFormat="1" ht="12.75">
      <c r="A3" s="26" t="s">
        <v>74</v>
      </c>
      <c r="B3" s="26"/>
      <c r="C3" s="26"/>
      <c r="D3" s="28"/>
      <c r="E3" s="28"/>
      <c r="F3" s="28"/>
      <c r="G3" s="28"/>
      <c r="H3" s="28"/>
      <c r="I3" s="28"/>
      <c r="J3" s="56"/>
      <c r="K3" s="56"/>
    </row>
    <row r="5" spans="1:11" s="16" customFormat="1" ht="15.75">
      <c r="A5" s="142" t="s">
        <v>109</v>
      </c>
      <c r="B5" s="143"/>
      <c r="C5" s="123"/>
      <c r="D5" s="122"/>
      <c r="E5" s="122"/>
      <c r="F5" s="122"/>
      <c r="G5" s="124"/>
      <c r="H5" s="124"/>
      <c r="I5" s="124"/>
      <c r="J5" s="122"/>
      <c r="K5" s="122"/>
    </row>
    <row r="6" spans="1:11" s="14" customFormat="1" ht="12.75">
      <c r="A6" s="125"/>
      <c r="B6" s="126"/>
      <c r="C6" s="126"/>
      <c r="D6" s="126"/>
      <c r="E6" s="126"/>
      <c r="F6" s="126"/>
      <c r="G6" s="127"/>
      <c r="H6" s="127"/>
      <c r="I6" s="127"/>
      <c r="J6" s="126"/>
      <c r="K6" s="126"/>
    </row>
    <row r="7" spans="1:11" s="15" customFormat="1" ht="12.75">
      <c r="A7" s="125" t="s">
        <v>48</v>
      </c>
      <c r="B7" s="126"/>
      <c r="C7" s="125"/>
      <c r="D7" s="126"/>
      <c r="E7" s="126"/>
      <c r="F7" s="126"/>
      <c r="G7" s="127"/>
      <c r="H7" s="127"/>
      <c r="I7" s="127"/>
      <c r="J7" s="126"/>
      <c r="K7" s="126"/>
    </row>
    <row r="8" spans="3:9" ht="13.5" thickBot="1">
      <c r="C8" s="129"/>
      <c r="E8" s="129"/>
      <c r="F8" s="129"/>
      <c r="G8" s="130"/>
      <c r="H8" s="130"/>
      <c r="I8" s="130"/>
    </row>
    <row r="9" spans="1:11" ht="12.75" customHeight="1">
      <c r="A9" s="361" t="s">
        <v>27</v>
      </c>
      <c r="B9" s="357" t="s">
        <v>32</v>
      </c>
      <c r="C9" s="131" t="s">
        <v>33</v>
      </c>
      <c r="D9" s="131" t="s">
        <v>34</v>
      </c>
      <c r="E9" s="131" t="s">
        <v>46</v>
      </c>
      <c r="F9" s="131" t="s">
        <v>184</v>
      </c>
      <c r="G9" s="360" t="s">
        <v>215</v>
      </c>
      <c r="H9" s="360" t="s">
        <v>35</v>
      </c>
      <c r="I9" s="360" t="s">
        <v>47</v>
      </c>
      <c r="J9" s="360" t="s">
        <v>36</v>
      </c>
      <c r="K9" s="352" t="s">
        <v>23</v>
      </c>
    </row>
    <row r="10" spans="1:11" ht="12.75" customHeight="1">
      <c r="A10" s="362"/>
      <c r="B10" s="358"/>
      <c r="C10" s="132" t="s">
        <v>24</v>
      </c>
      <c r="D10" s="132" t="s">
        <v>37</v>
      </c>
      <c r="E10" s="132" t="s">
        <v>37</v>
      </c>
      <c r="F10" s="355" t="s">
        <v>26</v>
      </c>
      <c r="G10" s="355"/>
      <c r="H10" s="355"/>
      <c r="I10" s="355"/>
      <c r="J10" s="355"/>
      <c r="K10" s="353"/>
    </row>
    <row r="11" spans="1:11" ht="18.75" customHeight="1" thickBot="1">
      <c r="A11" s="363"/>
      <c r="B11" s="359"/>
      <c r="C11" s="133" t="s">
        <v>25</v>
      </c>
      <c r="D11" s="133" t="s">
        <v>25</v>
      </c>
      <c r="E11" s="133" t="s">
        <v>25</v>
      </c>
      <c r="F11" s="356"/>
      <c r="G11" s="356"/>
      <c r="H11" s="356"/>
      <c r="I11" s="356"/>
      <c r="J11" s="356"/>
      <c r="K11" s="354"/>
    </row>
    <row r="12" spans="1:11" ht="12.75">
      <c r="A12" s="144"/>
      <c r="B12" s="145" t="s">
        <v>110</v>
      </c>
      <c r="C12" s="134"/>
      <c r="D12" s="134"/>
      <c r="E12" s="134"/>
      <c r="F12" s="134"/>
      <c r="G12" s="134"/>
      <c r="H12" s="134"/>
      <c r="I12" s="134"/>
      <c r="J12" s="134"/>
      <c r="K12" s="135"/>
    </row>
    <row r="13" spans="1:11" ht="12.75">
      <c r="A13" s="144"/>
      <c r="B13" s="145" t="s">
        <v>111</v>
      </c>
      <c r="C13" s="134"/>
      <c r="D13" s="134"/>
      <c r="E13" s="134"/>
      <c r="F13" s="134"/>
      <c r="G13" s="134"/>
      <c r="H13" s="134"/>
      <c r="I13" s="134"/>
      <c r="J13" s="134"/>
      <c r="K13" s="135"/>
    </row>
    <row r="14" spans="1:11" ht="12.75">
      <c r="A14" s="144"/>
      <c r="B14" s="145" t="s">
        <v>181</v>
      </c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1" ht="12.75">
      <c r="A15" s="144"/>
      <c r="B15" s="145" t="s">
        <v>182</v>
      </c>
      <c r="C15" s="136"/>
      <c r="D15" s="136"/>
      <c r="E15" s="136"/>
      <c r="F15" s="136"/>
      <c r="G15" s="136">
        <v>1930</v>
      </c>
      <c r="H15" s="136">
        <v>0</v>
      </c>
      <c r="I15" s="136"/>
      <c r="J15" s="136"/>
      <c r="K15" s="137"/>
    </row>
    <row r="16" spans="1:11" ht="13.5" thickBot="1">
      <c r="A16" s="138"/>
      <c r="B16" s="139" t="s">
        <v>180</v>
      </c>
      <c r="C16" s="139"/>
      <c r="D16" s="139"/>
      <c r="E16" s="139"/>
      <c r="F16" s="139"/>
      <c r="G16" s="139"/>
      <c r="H16" s="139"/>
      <c r="I16" s="139"/>
      <c r="J16" s="139"/>
      <c r="K16" s="140"/>
    </row>
    <row r="17" spans="1:9" ht="12.75">
      <c r="A17" s="130"/>
      <c r="B17" s="130"/>
      <c r="C17" s="130"/>
      <c r="D17" s="130"/>
      <c r="E17" s="130"/>
      <c r="F17" s="130"/>
      <c r="G17" s="130"/>
      <c r="H17" s="130"/>
      <c r="I17" s="130"/>
    </row>
    <row r="18" spans="5:9" ht="12.75">
      <c r="E18" s="130"/>
      <c r="F18" s="130"/>
      <c r="G18" s="130"/>
      <c r="H18" s="130"/>
      <c r="I18" s="130"/>
    </row>
    <row r="19" spans="7:9" ht="12.75" customHeight="1">
      <c r="G19" s="130"/>
      <c r="H19" s="130"/>
      <c r="I19" s="130"/>
    </row>
    <row r="23" spans="1:9" ht="12.75">
      <c r="A23" s="306" t="s">
        <v>80</v>
      </c>
      <c r="B23" s="307"/>
      <c r="C23" s="141" t="s">
        <v>9</v>
      </c>
      <c r="D23" s="364" t="s">
        <v>183</v>
      </c>
      <c r="E23" s="365"/>
      <c r="F23" s="366" t="s">
        <v>71</v>
      </c>
      <c r="G23" s="141" t="s">
        <v>9</v>
      </c>
      <c r="H23" s="364" t="s">
        <v>204</v>
      </c>
      <c r="I23" s="365"/>
    </row>
    <row r="24" spans="1:9" ht="12.75">
      <c r="A24" s="308"/>
      <c r="B24" s="309"/>
      <c r="C24" s="141" t="s">
        <v>19</v>
      </c>
      <c r="D24" s="364"/>
      <c r="E24" s="365"/>
      <c r="F24" s="367"/>
      <c r="G24" s="141" t="s">
        <v>19</v>
      </c>
      <c r="H24" s="364"/>
      <c r="I24" s="365"/>
    </row>
    <row r="25" spans="1:9" ht="12.75">
      <c r="A25" s="310"/>
      <c r="B25" s="311"/>
      <c r="C25" s="141" t="s">
        <v>20</v>
      </c>
      <c r="D25" s="364"/>
      <c r="E25" s="365"/>
      <c r="F25" s="368"/>
      <c r="G25" s="141" t="s">
        <v>20</v>
      </c>
      <c r="H25" s="364"/>
      <c r="I25" s="365"/>
    </row>
    <row r="35" ht="12.75">
      <c r="I35" s="128" t="s">
        <v>210</v>
      </c>
    </row>
  </sheetData>
  <sheetProtection/>
  <mergeCells count="16">
    <mergeCell ref="A9:A11"/>
    <mergeCell ref="A23:B25"/>
    <mergeCell ref="D23:E23"/>
    <mergeCell ref="F23:F25"/>
    <mergeCell ref="H23:I23"/>
    <mergeCell ref="D24:E24"/>
    <mergeCell ref="H24:I24"/>
    <mergeCell ref="D25:E25"/>
    <mergeCell ref="H25:I25"/>
    <mergeCell ref="K9:K11"/>
    <mergeCell ref="F10:F11"/>
    <mergeCell ref="B9:B11"/>
    <mergeCell ref="G9:G11"/>
    <mergeCell ref="H9:H11"/>
    <mergeCell ref="I9:I11"/>
    <mergeCell ref="J9:J11"/>
  </mergeCells>
  <printOptions horizontalCentered="1" verticalCentered="1"/>
  <pageMargins left="0" right="0" top="0" bottom="0" header="0" footer="0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4"/>
  <sheetViews>
    <sheetView zoomScalePageLayoutView="0" workbookViewId="0" topLeftCell="C22">
      <selection activeCell="J54" sqref="J54"/>
    </sheetView>
  </sheetViews>
  <sheetFormatPr defaultColWidth="9.140625" defaultRowHeight="12.75"/>
  <cols>
    <col min="2" max="2" width="26.421875" style="0" customWidth="1"/>
    <col min="3" max="3" width="15.8515625" style="0" customWidth="1"/>
    <col min="5" max="5" width="18.57421875" style="0" customWidth="1"/>
    <col min="6" max="6" width="25.00390625" style="0" customWidth="1"/>
  </cols>
  <sheetData>
    <row r="1" spans="1:19" ht="12.75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2" spans="1:19" ht="12.75">
      <c r="A2" s="202" t="s">
        <v>134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4"/>
      <c r="P2" s="204"/>
      <c r="Q2" s="204"/>
      <c r="R2" s="204"/>
      <c r="S2" s="204"/>
    </row>
    <row r="3" spans="1:19" ht="12.75">
      <c r="A3" s="202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4"/>
      <c r="P3" s="204"/>
      <c r="Q3" s="204"/>
      <c r="R3" s="204"/>
      <c r="S3" s="204"/>
    </row>
    <row r="4" spans="1:19" ht="12.75">
      <c r="A4" s="205" t="s">
        <v>135</v>
      </c>
      <c r="B4" s="206" t="s">
        <v>136</v>
      </c>
      <c r="C4" s="207" t="s">
        <v>137</v>
      </c>
      <c r="D4" s="207">
        <v>29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1"/>
      <c r="P4" s="201"/>
      <c r="Q4" s="201"/>
      <c r="R4" s="201"/>
      <c r="S4" s="201"/>
    </row>
    <row r="5" spans="1:19" ht="12.75">
      <c r="A5" s="209"/>
      <c r="B5" s="210"/>
      <c r="C5" s="210"/>
      <c r="D5" s="210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1"/>
      <c r="P5" s="201"/>
      <c r="Q5" s="201"/>
      <c r="R5" s="201"/>
      <c r="S5" s="201"/>
    </row>
    <row r="6" spans="1:19" ht="12.75">
      <c r="A6" s="205" t="s">
        <v>1</v>
      </c>
      <c r="B6" s="206" t="s">
        <v>77</v>
      </c>
      <c r="C6" s="207" t="s">
        <v>42</v>
      </c>
      <c r="D6" s="207">
        <v>3310</v>
      </c>
      <c r="E6" s="211"/>
      <c r="F6" s="212"/>
      <c r="G6" s="212"/>
      <c r="H6" s="212"/>
      <c r="I6" s="212"/>
      <c r="J6" s="212"/>
      <c r="K6" s="208"/>
      <c r="L6" s="208"/>
      <c r="M6" s="208"/>
      <c r="N6" s="208"/>
      <c r="O6" s="201"/>
      <c r="P6" s="201"/>
      <c r="Q6" s="201"/>
      <c r="R6" s="201"/>
      <c r="S6" s="201"/>
    </row>
    <row r="7" spans="1:19" ht="13.5" thickBot="1">
      <c r="A7" s="369"/>
      <c r="B7" s="370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</row>
    <row r="8" spans="1:19" ht="13.5" thickBot="1">
      <c r="A8" s="213"/>
      <c r="B8" s="214" t="s">
        <v>38</v>
      </c>
      <c r="C8" s="215"/>
      <c r="D8" s="245"/>
      <c r="E8" s="245"/>
      <c r="F8" s="245" t="s">
        <v>62</v>
      </c>
      <c r="G8" s="259"/>
      <c r="H8" s="259"/>
      <c r="I8" s="259" t="s">
        <v>63</v>
      </c>
      <c r="J8" s="255"/>
      <c r="K8" s="255"/>
      <c r="L8" s="255" t="s">
        <v>64</v>
      </c>
      <c r="M8" s="268"/>
      <c r="N8" s="268"/>
      <c r="O8" s="268" t="s">
        <v>65</v>
      </c>
      <c r="P8" s="371" t="s">
        <v>69</v>
      </c>
      <c r="Q8" s="372"/>
      <c r="R8" s="373"/>
      <c r="S8" s="374" t="s">
        <v>23</v>
      </c>
    </row>
    <row r="9" spans="1:19" ht="12.75">
      <c r="A9" s="376" t="s">
        <v>0</v>
      </c>
      <c r="B9" s="378" t="s">
        <v>50</v>
      </c>
      <c r="C9" s="380" t="s">
        <v>51</v>
      </c>
      <c r="D9" s="382" t="s">
        <v>138</v>
      </c>
      <c r="E9" s="382" t="s">
        <v>139</v>
      </c>
      <c r="F9" s="382" t="s">
        <v>140</v>
      </c>
      <c r="G9" s="384" t="s">
        <v>141</v>
      </c>
      <c r="H9" s="384" t="s">
        <v>142</v>
      </c>
      <c r="I9" s="384" t="s">
        <v>143</v>
      </c>
      <c r="J9" s="403" t="s">
        <v>144</v>
      </c>
      <c r="K9" s="403" t="s">
        <v>145</v>
      </c>
      <c r="L9" s="403" t="s">
        <v>146</v>
      </c>
      <c r="M9" s="386" t="s">
        <v>147</v>
      </c>
      <c r="N9" s="386" t="s">
        <v>148</v>
      </c>
      <c r="O9" s="386" t="s">
        <v>149</v>
      </c>
      <c r="P9" s="388" t="s">
        <v>66</v>
      </c>
      <c r="Q9" s="380" t="s">
        <v>67</v>
      </c>
      <c r="R9" s="390" t="s">
        <v>68</v>
      </c>
      <c r="S9" s="375"/>
    </row>
    <row r="10" spans="1:19" ht="13.5" thickBot="1">
      <c r="A10" s="377"/>
      <c r="B10" s="379"/>
      <c r="C10" s="381"/>
      <c r="D10" s="383"/>
      <c r="E10" s="383"/>
      <c r="F10" s="383"/>
      <c r="G10" s="385"/>
      <c r="H10" s="385"/>
      <c r="I10" s="385"/>
      <c r="J10" s="404"/>
      <c r="K10" s="404"/>
      <c r="L10" s="404"/>
      <c r="M10" s="387"/>
      <c r="N10" s="387"/>
      <c r="O10" s="387"/>
      <c r="P10" s="389"/>
      <c r="Q10" s="381"/>
      <c r="R10" s="391"/>
      <c r="S10" s="375"/>
    </row>
    <row r="11" spans="1:19" ht="12.75">
      <c r="A11" s="216" t="s">
        <v>81</v>
      </c>
      <c r="B11" s="217" t="s">
        <v>82</v>
      </c>
      <c r="C11" s="217" t="s">
        <v>103</v>
      </c>
      <c r="D11" s="246"/>
      <c r="E11" s="246"/>
      <c r="F11" s="247"/>
      <c r="G11" s="260"/>
      <c r="H11" s="260"/>
      <c r="I11" s="261"/>
      <c r="J11" s="256"/>
      <c r="K11" s="256"/>
      <c r="L11" s="257"/>
      <c r="M11" s="272"/>
      <c r="N11" s="272"/>
      <c r="O11" s="273"/>
      <c r="P11" s="218"/>
      <c r="Q11" s="218"/>
      <c r="R11" s="218"/>
      <c r="S11" s="219"/>
    </row>
    <row r="12" spans="1:19" ht="12.75">
      <c r="A12" s="220" t="s">
        <v>83</v>
      </c>
      <c r="B12" s="221" t="s">
        <v>84</v>
      </c>
      <c r="C12" s="221" t="s">
        <v>104</v>
      </c>
      <c r="D12" s="248"/>
      <c r="E12" s="249"/>
      <c r="F12" s="247"/>
      <c r="G12" s="262"/>
      <c r="H12" s="263"/>
      <c r="I12" s="261"/>
      <c r="J12" s="270"/>
      <c r="K12" s="270"/>
      <c r="L12" s="257"/>
      <c r="M12" s="274"/>
      <c r="N12" s="274"/>
      <c r="O12" s="273"/>
      <c r="P12" s="218"/>
      <c r="Q12" s="218"/>
      <c r="R12" s="218"/>
      <c r="S12" s="222"/>
    </row>
    <row r="13" spans="1:19" ht="12.75">
      <c r="A13" s="220" t="s">
        <v>85</v>
      </c>
      <c r="B13" s="221" t="s">
        <v>86</v>
      </c>
      <c r="C13" s="221" t="s">
        <v>105</v>
      </c>
      <c r="D13" s="250"/>
      <c r="E13" s="249"/>
      <c r="F13" s="247"/>
      <c r="G13" s="263"/>
      <c r="H13" s="263"/>
      <c r="I13" s="261"/>
      <c r="J13" s="270"/>
      <c r="K13" s="270"/>
      <c r="L13" s="257"/>
      <c r="M13" s="274"/>
      <c r="N13" s="274"/>
      <c r="O13" s="273"/>
      <c r="P13" s="218"/>
      <c r="Q13" s="218"/>
      <c r="R13" s="218"/>
      <c r="S13" s="222"/>
    </row>
    <row r="14" spans="1:19" ht="12.75">
      <c r="A14" s="220" t="s">
        <v>87</v>
      </c>
      <c r="B14" s="221" t="s">
        <v>88</v>
      </c>
      <c r="C14" s="221" t="s">
        <v>105</v>
      </c>
      <c r="D14" s="248"/>
      <c r="E14" s="249"/>
      <c r="F14" s="247"/>
      <c r="G14" s="263"/>
      <c r="H14" s="263"/>
      <c r="I14" s="261"/>
      <c r="J14" s="270"/>
      <c r="K14" s="270"/>
      <c r="L14" s="257"/>
      <c r="M14" s="274"/>
      <c r="N14" s="274"/>
      <c r="O14" s="273"/>
      <c r="P14" s="218"/>
      <c r="Q14" s="218"/>
      <c r="R14" s="218"/>
      <c r="S14" s="222"/>
    </row>
    <row r="15" spans="1:19" ht="12.75">
      <c r="A15" s="220" t="s">
        <v>89</v>
      </c>
      <c r="B15" s="221" t="s">
        <v>90</v>
      </c>
      <c r="C15" s="221" t="s">
        <v>104</v>
      </c>
      <c r="D15" s="248"/>
      <c r="E15" s="249"/>
      <c r="F15" s="247"/>
      <c r="G15" s="262"/>
      <c r="H15" s="263"/>
      <c r="I15" s="261"/>
      <c r="J15" s="270"/>
      <c r="K15" s="270"/>
      <c r="L15" s="257"/>
      <c r="M15" s="274"/>
      <c r="N15" s="274"/>
      <c r="O15" s="273"/>
      <c r="P15" s="218"/>
      <c r="Q15" s="218"/>
      <c r="R15" s="218"/>
      <c r="S15" s="222"/>
    </row>
    <row r="16" spans="1:19" ht="12.75">
      <c r="A16" s="220" t="s">
        <v>91</v>
      </c>
      <c r="B16" s="221" t="s">
        <v>92</v>
      </c>
      <c r="C16" s="221" t="s">
        <v>106</v>
      </c>
      <c r="D16" s="248"/>
      <c r="E16" s="249"/>
      <c r="F16" s="247"/>
      <c r="G16" s="263"/>
      <c r="H16" s="263"/>
      <c r="I16" s="261"/>
      <c r="J16" s="270"/>
      <c r="K16" s="270"/>
      <c r="L16" s="257"/>
      <c r="M16" s="274"/>
      <c r="N16" s="274"/>
      <c r="O16" s="273"/>
      <c r="P16" s="218"/>
      <c r="Q16" s="218"/>
      <c r="R16" s="218"/>
      <c r="S16" s="222"/>
    </row>
    <row r="17" spans="1:19" ht="12.75">
      <c r="A17" s="220" t="s">
        <v>93</v>
      </c>
      <c r="B17" s="221" t="s">
        <v>94</v>
      </c>
      <c r="C17" s="221" t="s">
        <v>106</v>
      </c>
      <c r="D17" s="248"/>
      <c r="E17" s="249"/>
      <c r="F17" s="247"/>
      <c r="G17" s="263"/>
      <c r="H17" s="263"/>
      <c r="I17" s="261"/>
      <c r="J17" s="270"/>
      <c r="K17" s="270"/>
      <c r="L17" s="257"/>
      <c r="M17" s="274"/>
      <c r="N17" s="274"/>
      <c r="O17" s="273"/>
      <c r="P17" s="218"/>
      <c r="Q17" s="218"/>
      <c r="R17" s="218"/>
      <c r="S17" s="222"/>
    </row>
    <row r="18" spans="1:19" ht="12.75">
      <c r="A18" s="220" t="s">
        <v>95</v>
      </c>
      <c r="B18" s="221" t="s">
        <v>96</v>
      </c>
      <c r="C18" s="221" t="s">
        <v>106</v>
      </c>
      <c r="D18" s="248"/>
      <c r="E18" s="251"/>
      <c r="F18" s="247"/>
      <c r="G18" s="264"/>
      <c r="H18" s="264"/>
      <c r="I18" s="261"/>
      <c r="J18" s="270"/>
      <c r="K18" s="270"/>
      <c r="L18" s="257"/>
      <c r="M18" s="274"/>
      <c r="N18" s="274"/>
      <c r="O18" s="273"/>
      <c r="P18" s="218"/>
      <c r="Q18" s="218"/>
      <c r="R18" s="218"/>
      <c r="S18" s="222"/>
    </row>
    <row r="19" spans="1:19" ht="12.75">
      <c r="A19" s="220" t="s">
        <v>97</v>
      </c>
      <c r="B19" s="221" t="s">
        <v>98</v>
      </c>
      <c r="C19" s="221" t="s">
        <v>107</v>
      </c>
      <c r="D19" s="248"/>
      <c r="E19" s="249"/>
      <c r="F19" s="247"/>
      <c r="G19" s="263"/>
      <c r="H19" s="265"/>
      <c r="I19" s="261"/>
      <c r="J19" s="270"/>
      <c r="K19" s="270"/>
      <c r="L19" s="257"/>
      <c r="M19" s="274"/>
      <c r="N19" s="274"/>
      <c r="O19" s="273"/>
      <c r="P19" s="218"/>
      <c r="Q19" s="218"/>
      <c r="R19" s="218"/>
      <c r="S19" s="222"/>
    </row>
    <row r="20" spans="1:19" ht="12.75">
      <c r="A20" s="220" t="s">
        <v>99</v>
      </c>
      <c r="B20" s="221" t="s">
        <v>100</v>
      </c>
      <c r="C20" s="221" t="s">
        <v>106</v>
      </c>
      <c r="D20" s="248"/>
      <c r="E20" s="249"/>
      <c r="F20" s="247"/>
      <c r="G20" s="263"/>
      <c r="H20" s="263"/>
      <c r="I20" s="261"/>
      <c r="J20" s="270"/>
      <c r="K20" s="270"/>
      <c r="L20" s="257"/>
      <c r="M20" s="274"/>
      <c r="N20" s="274"/>
      <c r="O20" s="273"/>
      <c r="P20" s="218"/>
      <c r="Q20" s="218"/>
      <c r="R20" s="218"/>
      <c r="S20" s="222"/>
    </row>
    <row r="21" spans="1:19" ht="12.75">
      <c r="A21" s="220" t="s">
        <v>101</v>
      </c>
      <c r="B21" s="221" t="s">
        <v>102</v>
      </c>
      <c r="C21" s="221" t="s">
        <v>108</v>
      </c>
      <c r="D21" s="251"/>
      <c r="E21" s="249"/>
      <c r="F21" s="247"/>
      <c r="G21" s="263"/>
      <c r="H21" s="263"/>
      <c r="I21" s="261"/>
      <c r="J21" s="270"/>
      <c r="K21" s="270"/>
      <c r="L21" s="257"/>
      <c r="M21" s="274"/>
      <c r="N21" s="274"/>
      <c r="O21" s="273"/>
      <c r="P21" s="218"/>
      <c r="Q21" s="218"/>
      <c r="R21" s="218"/>
      <c r="S21" s="222"/>
    </row>
    <row r="22" spans="1:19" ht="13.5" thickBot="1">
      <c r="A22" s="223" t="s">
        <v>150</v>
      </c>
      <c r="B22" s="224" t="s">
        <v>151</v>
      </c>
      <c r="C22" s="224" t="s">
        <v>152</v>
      </c>
      <c r="D22" s="252"/>
      <c r="E22" s="253"/>
      <c r="F22" s="254"/>
      <c r="G22" s="266"/>
      <c r="H22" s="267"/>
      <c r="I22" s="267"/>
      <c r="J22" s="271"/>
      <c r="K22" s="271"/>
      <c r="L22" s="258"/>
      <c r="M22" s="275"/>
      <c r="N22" s="275"/>
      <c r="O22" s="269"/>
      <c r="P22" s="225"/>
      <c r="Q22" s="225"/>
      <c r="R22" s="226"/>
      <c r="S22" s="227"/>
    </row>
    <row r="23" spans="1:19" ht="12.75">
      <c r="A23" s="201"/>
      <c r="B23" s="201"/>
      <c r="C23" s="201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</row>
    <row r="24" spans="1:19" ht="12.75">
      <c r="A24" s="201"/>
      <c r="B24" s="201"/>
      <c r="C24" s="201"/>
      <c r="D24" s="201"/>
      <c r="E24" s="201"/>
      <c r="F24" s="201"/>
      <c r="G24" s="201"/>
      <c r="H24" s="228"/>
      <c r="I24" s="201"/>
      <c r="J24" s="201"/>
      <c r="K24" s="201"/>
      <c r="L24" s="228"/>
      <c r="M24" s="201"/>
      <c r="N24" s="229"/>
      <c r="O24" s="201"/>
      <c r="P24" s="201"/>
      <c r="Q24" s="201"/>
      <c r="R24" s="201"/>
      <c r="S24" s="201"/>
    </row>
    <row r="25" spans="1:19" ht="12.75">
      <c r="A25" s="201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</row>
    <row r="26" spans="1:19" ht="13.5" thickBot="1">
      <c r="A26" s="201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</row>
    <row r="27" spans="1:19" ht="16.5" thickBot="1">
      <c r="A27" s="405" t="s">
        <v>153</v>
      </c>
      <c r="B27" s="406"/>
      <c r="C27" s="406"/>
      <c r="D27" s="406"/>
      <c r="E27" s="406"/>
      <c r="F27" s="407"/>
      <c r="G27" s="201"/>
      <c r="H27" s="230"/>
      <c r="I27" s="201"/>
      <c r="J27" s="201"/>
      <c r="K27" s="281" t="s">
        <v>154</v>
      </c>
      <c r="L27" s="284" t="s">
        <v>155</v>
      </c>
      <c r="M27" s="284"/>
      <c r="N27" s="284"/>
      <c r="O27" s="201"/>
      <c r="P27" s="201"/>
      <c r="Q27" s="201"/>
      <c r="R27" s="201"/>
      <c r="S27" s="201"/>
    </row>
    <row r="28" spans="1:19" ht="39" thickBot="1">
      <c r="A28" s="231" t="s">
        <v>0</v>
      </c>
      <c r="B28" s="232" t="s">
        <v>50</v>
      </c>
      <c r="C28" s="232" t="s">
        <v>56</v>
      </c>
      <c r="D28" s="276" t="s">
        <v>45</v>
      </c>
      <c r="E28" s="276" t="s">
        <v>156</v>
      </c>
      <c r="F28" s="233" t="s">
        <v>23</v>
      </c>
      <c r="G28" s="201"/>
      <c r="H28" s="230"/>
      <c r="I28" s="201"/>
      <c r="J28" s="201"/>
      <c r="K28" s="280" t="s">
        <v>157</v>
      </c>
      <c r="L28" s="201" t="s">
        <v>158</v>
      </c>
      <c r="M28" s="201"/>
      <c r="N28" s="201"/>
      <c r="O28" s="201"/>
      <c r="P28" s="201"/>
      <c r="Q28" s="201"/>
      <c r="R28" s="201"/>
      <c r="S28" s="201"/>
    </row>
    <row r="29" spans="1:19" ht="13.5" thickBot="1">
      <c r="A29" s="220" t="s">
        <v>81</v>
      </c>
      <c r="B29" s="221" t="s">
        <v>82</v>
      </c>
      <c r="C29" s="221" t="s">
        <v>103</v>
      </c>
      <c r="D29" s="277"/>
      <c r="E29" s="274"/>
      <c r="F29" s="234"/>
      <c r="G29" s="201"/>
      <c r="H29" s="230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</row>
    <row r="30" spans="1:19" ht="13.5" thickBot="1">
      <c r="A30" s="220" t="s">
        <v>83</v>
      </c>
      <c r="B30" s="221" t="s">
        <v>84</v>
      </c>
      <c r="C30" s="221" t="s">
        <v>104</v>
      </c>
      <c r="D30" s="277"/>
      <c r="E30" s="274"/>
      <c r="F30" s="234"/>
      <c r="G30" s="201"/>
      <c r="H30" s="230"/>
      <c r="I30" s="235"/>
      <c r="J30" s="201"/>
      <c r="K30" s="282" t="s">
        <v>159</v>
      </c>
      <c r="L30" s="201" t="s">
        <v>160</v>
      </c>
      <c r="M30" s="201"/>
      <c r="N30" s="201"/>
      <c r="O30" s="201"/>
      <c r="P30" s="201"/>
      <c r="Q30" s="201"/>
      <c r="R30" s="201"/>
      <c r="S30" s="201"/>
    </row>
    <row r="31" spans="1:19" ht="12.75">
      <c r="A31" s="220" t="s">
        <v>85</v>
      </c>
      <c r="B31" s="221" t="s">
        <v>86</v>
      </c>
      <c r="C31" s="221" t="s">
        <v>105</v>
      </c>
      <c r="D31" s="277"/>
      <c r="E31" s="274"/>
      <c r="F31" s="234"/>
      <c r="G31" s="235"/>
      <c r="H31" s="236"/>
      <c r="I31" s="235"/>
      <c r="J31" s="235"/>
      <c r="K31" s="235"/>
      <c r="L31" s="235" t="s">
        <v>161</v>
      </c>
      <c r="M31" s="235"/>
      <c r="N31" s="235"/>
      <c r="O31" s="235"/>
      <c r="P31" s="235"/>
      <c r="Q31" s="235"/>
      <c r="R31" s="235"/>
      <c r="S31" s="237"/>
    </row>
    <row r="32" spans="1:19" ht="12.75">
      <c r="A32" s="220" t="s">
        <v>87</v>
      </c>
      <c r="B32" s="221" t="s">
        <v>88</v>
      </c>
      <c r="C32" s="221" t="s">
        <v>105</v>
      </c>
      <c r="D32" s="277"/>
      <c r="E32" s="274"/>
      <c r="F32" s="234"/>
      <c r="G32" s="235"/>
      <c r="H32" s="236"/>
      <c r="I32" s="235"/>
      <c r="J32" s="235"/>
      <c r="K32" s="235"/>
      <c r="L32" s="235" t="s">
        <v>162</v>
      </c>
      <c r="M32" s="235"/>
      <c r="N32" s="235"/>
      <c r="O32" s="235"/>
      <c r="P32" s="235"/>
      <c r="Q32" s="235"/>
      <c r="R32" s="235"/>
      <c r="S32" s="237"/>
    </row>
    <row r="33" spans="1:19" ht="13.5" thickBot="1">
      <c r="A33" s="220" t="s">
        <v>89</v>
      </c>
      <c r="B33" s="221" t="s">
        <v>90</v>
      </c>
      <c r="C33" s="221" t="s">
        <v>104</v>
      </c>
      <c r="D33" s="277"/>
      <c r="E33" s="274"/>
      <c r="F33" s="234"/>
      <c r="G33" s="235"/>
      <c r="H33" s="236"/>
      <c r="I33" s="237"/>
      <c r="J33" s="235"/>
      <c r="K33" s="235"/>
      <c r="L33" s="235"/>
      <c r="M33" s="235"/>
      <c r="N33" s="235"/>
      <c r="O33" s="235"/>
      <c r="P33" s="235"/>
      <c r="Q33" s="235"/>
      <c r="R33" s="235"/>
      <c r="S33" s="237"/>
    </row>
    <row r="34" spans="1:19" ht="13.5" thickBot="1">
      <c r="A34" s="220" t="s">
        <v>91</v>
      </c>
      <c r="B34" s="221" t="s">
        <v>92</v>
      </c>
      <c r="C34" s="221" t="s">
        <v>106</v>
      </c>
      <c r="D34" s="277"/>
      <c r="E34" s="274"/>
      <c r="F34" s="234"/>
      <c r="G34" s="237"/>
      <c r="H34" s="238"/>
      <c r="I34" s="235"/>
      <c r="J34" s="237"/>
      <c r="K34" s="283" t="s">
        <v>163</v>
      </c>
      <c r="L34" s="237" t="s">
        <v>164</v>
      </c>
      <c r="M34" s="237"/>
      <c r="N34" s="237"/>
      <c r="O34" s="237"/>
      <c r="P34" s="237"/>
      <c r="Q34" s="237"/>
      <c r="R34" s="235"/>
      <c r="S34" s="237"/>
    </row>
    <row r="35" spans="1:19" ht="12.75">
      <c r="A35" s="220" t="s">
        <v>93</v>
      </c>
      <c r="B35" s="221" t="s">
        <v>94</v>
      </c>
      <c r="C35" s="221" t="s">
        <v>106</v>
      </c>
      <c r="D35" s="277"/>
      <c r="E35" s="274"/>
      <c r="F35" s="234"/>
      <c r="G35" s="235"/>
      <c r="H35" s="236"/>
      <c r="I35" s="201"/>
      <c r="J35" s="235"/>
      <c r="K35" s="235"/>
      <c r="L35" s="235" t="s">
        <v>165</v>
      </c>
      <c r="M35" s="235"/>
      <c r="N35" s="235"/>
      <c r="O35" s="235"/>
      <c r="P35" s="235"/>
      <c r="Q35" s="235"/>
      <c r="R35" s="201"/>
      <c r="S35" s="235"/>
    </row>
    <row r="36" spans="1:19" ht="12.75">
      <c r="A36" s="220" t="s">
        <v>95</v>
      </c>
      <c r="B36" s="221" t="s">
        <v>96</v>
      </c>
      <c r="C36" s="221" t="s">
        <v>106</v>
      </c>
      <c r="D36" s="277"/>
      <c r="E36" s="274"/>
      <c r="F36" s="234"/>
      <c r="G36" s="201"/>
      <c r="H36" s="230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</row>
    <row r="37" spans="1:19" ht="13.5" thickBot="1">
      <c r="A37" s="220" t="s">
        <v>97</v>
      </c>
      <c r="B37" s="221" t="s">
        <v>98</v>
      </c>
      <c r="C37" s="221" t="s">
        <v>107</v>
      </c>
      <c r="D37" s="277"/>
      <c r="E37" s="274"/>
      <c r="F37" s="234"/>
      <c r="G37" s="201"/>
      <c r="H37" s="230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</row>
    <row r="38" spans="1:19" ht="13.5" thickBot="1">
      <c r="A38" s="220" t="s">
        <v>99</v>
      </c>
      <c r="B38" s="221" t="s">
        <v>100</v>
      </c>
      <c r="C38" s="221" t="s">
        <v>106</v>
      </c>
      <c r="D38" s="277"/>
      <c r="E38" s="274"/>
      <c r="F38" s="234"/>
      <c r="G38" s="201"/>
      <c r="H38" s="230"/>
      <c r="I38" s="201"/>
      <c r="J38" s="201"/>
      <c r="K38" s="285" t="s">
        <v>166</v>
      </c>
      <c r="L38" s="201" t="s">
        <v>167</v>
      </c>
      <c r="M38" s="201"/>
      <c r="N38" s="201"/>
      <c r="O38" s="201"/>
      <c r="P38" s="201"/>
      <c r="Q38" s="201"/>
      <c r="R38" s="201"/>
      <c r="S38" s="201"/>
    </row>
    <row r="39" spans="1:19" ht="13.5" thickBot="1">
      <c r="A39" s="239" t="s">
        <v>101</v>
      </c>
      <c r="B39" s="224" t="s">
        <v>102</v>
      </c>
      <c r="C39" s="224" t="s">
        <v>108</v>
      </c>
      <c r="D39" s="278"/>
      <c r="E39" s="279"/>
      <c r="F39" s="240"/>
      <c r="G39" s="201"/>
      <c r="H39" s="201"/>
      <c r="I39" s="201"/>
      <c r="J39" s="201"/>
      <c r="K39" s="201"/>
      <c r="L39" s="201" t="s">
        <v>168</v>
      </c>
      <c r="M39" s="201"/>
      <c r="N39" s="201"/>
      <c r="O39" s="201"/>
      <c r="P39" s="201"/>
      <c r="Q39" s="201"/>
      <c r="R39" s="201"/>
      <c r="S39" s="201"/>
    </row>
    <row r="40" spans="1:19" ht="12.75">
      <c r="A40" s="201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 t="s">
        <v>169</v>
      </c>
      <c r="M40" s="201" t="s">
        <v>170</v>
      </c>
      <c r="N40" s="201"/>
      <c r="O40" s="201"/>
      <c r="P40" s="201"/>
      <c r="Q40" s="201"/>
      <c r="R40" s="201"/>
      <c r="S40" s="201"/>
    </row>
    <row r="41" spans="1:19" ht="12.75">
      <c r="A41" s="201"/>
      <c r="B41" s="201"/>
      <c r="C41" s="201"/>
      <c r="D41" s="201"/>
      <c r="E41" s="201"/>
      <c r="F41" s="201"/>
      <c r="G41" s="201"/>
      <c r="H41" s="201"/>
      <c r="I41" s="201"/>
      <c r="J41" s="235"/>
      <c r="K41" s="201"/>
      <c r="L41" s="201" t="s">
        <v>171</v>
      </c>
      <c r="M41" s="201"/>
      <c r="N41" s="201"/>
      <c r="O41" s="201"/>
      <c r="P41" s="201"/>
      <c r="Q41" s="201"/>
      <c r="R41" s="201"/>
      <c r="S41" s="201"/>
    </row>
    <row r="42" spans="1:19" ht="15">
      <c r="A42" s="241"/>
      <c r="B42" s="241"/>
      <c r="C42" s="241"/>
      <c r="D42" s="241"/>
      <c r="E42" s="242"/>
      <c r="F42" s="241"/>
      <c r="G42" s="235"/>
      <c r="H42" s="235"/>
      <c r="I42" s="235"/>
      <c r="J42" s="201"/>
      <c r="K42" s="235"/>
      <c r="L42" s="244" t="s">
        <v>172</v>
      </c>
      <c r="M42" s="200"/>
      <c r="N42" s="200"/>
      <c r="O42" s="200"/>
      <c r="P42" s="200"/>
      <c r="Q42" s="200"/>
      <c r="R42" s="235"/>
      <c r="S42" s="237"/>
    </row>
    <row r="43" spans="1:19" ht="12.75">
      <c r="A43" s="392" t="s">
        <v>173</v>
      </c>
      <c r="B43" s="243" t="s">
        <v>9</v>
      </c>
      <c r="C43" s="395"/>
      <c r="D43" s="396"/>
      <c r="E43" s="397" t="s">
        <v>174</v>
      </c>
      <c r="F43" s="398"/>
      <c r="G43" s="243" t="s">
        <v>9</v>
      </c>
      <c r="H43" s="395"/>
      <c r="I43" s="396"/>
      <c r="J43" s="201"/>
      <c r="K43" s="201"/>
      <c r="L43" s="201"/>
      <c r="M43" s="201"/>
      <c r="N43" s="201"/>
      <c r="O43" s="201"/>
      <c r="P43" s="201"/>
      <c r="Q43" s="201"/>
      <c r="R43" s="201"/>
      <c r="S43" s="201"/>
    </row>
    <row r="44" spans="1:19" ht="12.75">
      <c r="A44" s="393"/>
      <c r="B44" s="243" t="s">
        <v>19</v>
      </c>
      <c r="C44" s="395"/>
      <c r="D44" s="396"/>
      <c r="E44" s="399"/>
      <c r="F44" s="400"/>
      <c r="G44" s="243" t="s">
        <v>19</v>
      </c>
      <c r="H44" s="395"/>
      <c r="I44" s="396"/>
      <c r="J44" s="201"/>
      <c r="K44" s="201"/>
      <c r="L44" s="286" t="s">
        <v>175</v>
      </c>
      <c r="M44" s="286"/>
      <c r="N44" s="286"/>
      <c r="O44" s="286"/>
      <c r="P44" s="286"/>
      <c r="Q44" s="235"/>
      <c r="R44" s="201"/>
      <c r="S44" s="201"/>
    </row>
    <row r="45" spans="1:19" ht="12.75">
      <c r="A45" s="394"/>
      <c r="B45" s="243" t="s">
        <v>20</v>
      </c>
      <c r="C45" s="395"/>
      <c r="D45" s="396"/>
      <c r="E45" s="401"/>
      <c r="F45" s="402"/>
      <c r="G45" s="243" t="s">
        <v>20</v>
      </c>
      <c r="H45" s="395"/>
      <c r="I45" s="396"/>
      <c r="J45" s="201"/>
      <c r="K45" s="201"/>
      <c r="L45" s="201"/>
      <c r="M45" s="201"/>
      <c r="N45" s="201"/>
      <c r="O45" s="201"/>
      <c r="P45" s="201"/>
      <c r="Q45" s="201"/>
      <c r="R45" s="201"/>
      <c r="S45" s="201"/>
    </row>
    <row r="46" spans="1:19" ht="12.75">
      <c r="A46" s="201"/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</row>
    <row r="47" spans="1:19" ht="12.75">
      <c r="A47" s="201"/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</row>
    <row r="48" spans="1:19" ht="12.75">
      <c r="A48" s="201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</row>
    <row r="49" spans="1:19" ht="12.75">
      <c r="A49" s="201"/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</row>
    <row r="50" spans="1:19" ht="12.75">
      <c r="A50" s="201"/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</row>
    <row r="51" spans="1:19" ht="12.75">
      <c r="A51" s="201"/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</row>
    <row r="52" spans="1:19" ht="12.75">
      <c r="A52" s="201"/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</row>
    <row r="53" spans="1:19" ht="12.75">
      <c r="A53" s="201"/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</row>
    <row r="54" spans="1:19" ht="12.75">
      <c r="A54" s="201"/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</row>
    <row r="55" spans="1:19" ht="12.75">
      <c r="A55" s="201"/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</row>
    <row r="56" spans="1:19" ht="12.75">
      <c r="A56" s="201"/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</row>
    <row r="57" spans="1:19" ht="12.75">
      <c r="A57" s="201"/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</row>
    <row r="58" spans="1:19" ht="12.75">
      <c r="A58" s="201"/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</row>
    <row r="59" spans="1:19" ht="12.75">
      <c r="A59" s="201"/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</row>
    <row r="60" spans="1:19" ht="12.75">
      <c r="A60" s="201"/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</row>
    <row r="61" spans="1:19" ht="12.75">
      <c r="A61" s="201"/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</row>
    <row r="62" spans="1:19" ht="12.75">
      <c r="A62" s="201"/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</row>
    <row r="63" spans="1:19" ht="12.75">
      <c r="A63" s="201"/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</row>
    <row r="64" spans="1:19" ht="12.75">
      <c r="A64" s="201"/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</row>
    <row r="65" spans="1:19" ht="12.75">
      <c r="A65" s="201"/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</row>
    <row r="66" spans="1:19" ht="12.75">
      <c r="A66" s="201"/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</row>
    <row r="67" spans="1:19" ht="12.75">
      <c r="A67" s="201"/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</row>
    <row r="68" spans="1:19" ht="12.75">
      <c r="A68" s="201"/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</row>
    <row r="69" spans="1:19" ht="12.75">
      <c r="A69" s="201"/>
      <c r="B69" s="201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</row>
    <row r="70" spans="1:19" ht="12.75">
      <c r="A70" s="201"/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</row>
    <row r="71" spans="1:19" ht="12.75">
      <c r="A71" s="201"/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</row>
    <row r="72" spans="1:19" ht="12.75">
      <c r="A72" s="201"/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</row>
    <row r="73" spans="1:19" ht="12.75">
      <c r="A73" s="201"/>
      <c r="B73" s="201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</row>
    <row r="74" spans="1:19" ht="12.75">
      <c r="A74" s="201"/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</row>
  </sheetData>
  <sheetProtection/>
  <mergeCells count="30">
    <mergeCell ref="J9:J10"/>
    <mergeCell ref="K9:K10"/>
    <mergeCell ref="L9:L10"/>
    <mergeCell ref="M9:M10"/>
    <mergeCell ref="H44:I44"/>
    <mergeCell ref="C45:D45"/>
    <mergeCell ref="H45:I45"/>
    <mergeCell ref="A27:F27"/>
    <mergeCell ref="H9:H10"/>
    <mergeCell ref="I9:I10"/>
    <mergeCell ref="N9:N10"/>
    <mergeCell ref="O9:O10"/>
    <mergeCell ref="P9:P10"/>
    <mergeCell ref="Q9:Q10"/>
    <mergeCell ref="R9:R10"/>
    <mergeCell ref="A43:A45"/>
    <mergeCell ref="C43:D43"/>
    <mergeCell ref="E43:F45"/>
    <mergeCell ref="H43:I43"/>
    <mergeCell ref="C44:D44"/>
    <mergeCell ref="A7:B7"/>
    <mergeCell ref="P8:R8"/>
    <mergeCell ref="S8:S10"/>
    <mergeCell ref="A9:A10"/>
    <mergeCell ref="B9:B10"/>
    <mergeCell ref="C9:C10"/>
    <mergeCell ref="D9:D10"/>
    <mergeCell ref="E9:E10"/>
    <mergeCell ref="F9:F10"/>
    <mergeCell ref="G9:G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User</cp:lastModifiedBy>
  <cp:lastPrinted>2021-05-11T09:43:56Z</cp:lastPrinted>
  <dcterms:created xsi:type="dcterms:W3CDTF">2006-01-12T07:01:41Z</dcterms:created>
  <dcterms:modified xsi:type="dcterms:W3CDTF">2021-06-29T11:59:57Z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